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jjus-my.sharepoint.com/personal/epessoa_stj_jus_br/Documents/Revisão MAPs/"/>
    </mc:Choice>
  </mc:AlternateContent>
  <xr:revisionPtr revIDLastSave="0" documentId="11_1C76EA5D8B5890558A81B8E2A6537A576772A02C" xr6:coauthVersionLast="45" xr6:coauthVersionMax="45" xr10:uidLastSave="{00000000-0000-0000-0000-000000000000}"/>
  <bookViews>
    <workbookView xWindow="165" yWindow="2190" windowWidth="18255" windowHeight="10755" xr2:uid="{00000000-000D-0000-FFFF-FFFF00000000}"/>
  </bookViews>
  <sheets>
    <sheet name="SEMIN - Seção Atend Ministros" sheetId="5" r:id="rId1"/>
  </sheets>
  <definedNames>
    <definedName name="_xlnm.Print_Area" localSheetId="0">'SEMIN - Seção Atend Ministros'!$A$1:$S$23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5" l="1"/>
  <c r="F38" i="5"/>
  <c r="F39" i="5"/>
  <c r="F40" i="5"/>
  <c r="F41" i="5"/>
  <c r="F31" i="5"/>
  <c r="F23" i="5"/>
  <c r="F15" i="5"/>
  <c r="F14" i="5"/>
  <c r="F13" i="5"/>
  <c r="F37" i="5"/>
  <c r="F36" i="5"/>
  <c r="F35" i="5"/>
  <c r="F34" i="5"/>
  <c r="F33" i="5"/>
  <c r="F32" i="5"/>
  <c r="F30" i="5"/>
  <c r="F29" i="5"/>
  <c r="F28" i="5"/>
  <c r="F27" i="5"/>
  <c r="F26" i="5"/>
  <c r="F25" i="5"/>
  <c r="F24" i="5"/>
  <c r="F22" i="5"/>
  <c r="F21" i="5"/>
  <c r="F20" i="5"/>
  <c r="F19" i="5"/>
  <c r="F18" i="5"/>
  <c r="F16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<sst xmlns="http://schemas.openxmlformats.org/spreadsheetml/2006/main" count="204" uniqueCount="138">
  <si>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</si>
  <si>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</si>
  <si>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</si>
  <si>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</si>
  <si>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</si>
  <si>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</si>
  <si>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</si>
  <si>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</si>
  <si>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</si>
  <si>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</si>
  <si>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</si>
  <si>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</si>
  <si>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</si>
  <si>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</si>
  <si>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</si>
  <si>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</si>
  <si>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</si>
  <si>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</si>
  <si>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</si>
  <si>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Relacionamento Interpessoal</t>
  </si>
  <si>
    <t>Gestão da Unidade</t>
  </si>
  <si>
    <t>Alto</t>
  </si>
  <si>
    <t>Baixo</t>
  </si>
  <si>
    <t>Médio</t>
  </si>
  <si>
    <t>SIGA</t>
  </si>
  <si>
    <t>Ponto Eletrônico</t>
  </si>
  <si>
    <t>Outlook</t>
  </si>
  <si>
    <t>SEI</t>
  </si>
  <si>
    <t>Pedido de Material</t>
  </si>
  <si>
    <t>Sistemas Internos</t>
  </si>
  <si>
    <t>RedMine</t>
  </si>
  <si>
    <t>Word</t>
  </si>
  <si>
    <t>Editor de PDF</t>
  </si>
  <si>
    <t>Excel</t>
  </si>
  <si>
    <t>Sistemas Comerciais</t>
  </si>
  <si>
    <t>Acórdãos do TCU</t>
  </si>
  <si>
    <t>Normativos Externos</t>
  </si>
  <si>
    <t>Normativos Internos</t>
  </si>
  <si>
    <t>Manual de Organização do sTJ</t>
  </si>
  <si>
    <t>Regimento Interno</t>
  </si>
  <si>
    <t>Gestão da Qualidade de Atendimento</t>
  </si>
  <si>
    <t>Sugerir ações para a melhoria da qualidade do atendimento.</t>
  </si>
  <si>
    <t>Institucionalizar a utilização de Base de Conhecimento na SEMIN.</t>
  </si>
  <si>
    <t>Lei 9784 / Processo Administrativo</t>
  </si>
  <si>
    <t>Manual de Redação Oficial do STJ</t>
  </si>
  <si>
    <t>Resolução nº 8 2019/ Código de Conduta do STJ</t>
  </si>
  <si>
    <t>Base de Conhecimento - BC</t>
  </si>
  <si>
    <t>Acompanhar a institucionalização dos documentos e processos administrativos de interesse da unidade.</t>
  </si>
  <si>
    <t>Coordenar ações para solução de incidentes/problemas graves.</t>
  </si>
  <si>
    <t>Reunir a equipe que irá tratar do problema (Coordenadorias, Assessoria Técnica e/ou STI).</t>
  </si>
  <si>
    <t>Buscar a solução definitiva ou de contorno para reestabelecer o serviço.</t>
  </si>
  <si>
    <t>Aprovar relatórios gerenciais.</t>
  </si>
  <si>
    <t>Auditar execução da IT03-04 conforme a IT04-04 (Inspeção Final) do Sistema de Qualidade da Core na SEMIN.</t>
  </si>
  <si>
    <t>Acompanhar os indicadores e metas definidos pelo Sistema de Gestão da Qualidade (SGQ) da SEMIN.</t>
  </si>
  <si>
    <t>Gerir ponto de funcionários.</t>
  </si>
  <si>
    <t>Sugerir itens para o Catálogo de Serviços.</t>
  </si>
  <si>
    <t>Elaborar os artefatos para contratações.</t>
  </si>
  <si>
    <t>Revisar o edital de licitação.</t>
  </si>
  <si>
    <t>Acompanhar as missões dos Servidores em conformidade com as atividades da Seção.</t>
  </si>
  <si>
    <t>Gerenciar Conduta de Servidores e Prestadores de Serviço.</t>
  </si>
  <si>
    <t>Institucionalizar as melhores práticas de suporte na SEMIN sugeridas pela CORE.</t>
  </si>
  <si>
    <t>Plano Estratégico Institucional - Plano STJ 2020</t>
  </si>
  <si>
    <t>Plano Diretor de TIC - PDTIC</t>
  </si>
  <si>
    <t>Plano Estratégico de TIC - PETIC</t>
  </si>
  <si>
    <t>Família ISO 38.500</t>
  </si>
  <si>
    <t>Família ISO 9000</t>
  </si>
  <si>
    <t>Família ISO 20.000</t>
  </si>
  <si>
    <t>Família ISO 27.000</t>
  </si>
  <si>
    <t>Metodologias ou Conceitos</t>
  </si>
  <si>
    <t>Técnicas Complementares</t>
  </si>
  <si>
    <t>Administração de Recursos</t>
  </si>
  <si>
    <t>Gestão de Informações e do Conhecimento</t>
  </si>
  <si>
    <t>Gestão da Mudança</t>
  </si>
  <si>
    <t>Gestão de Conflitos</t>
  </si>
  <si>
    <t>Gestão de Pessoas</t>
  </si>
  <si>
    <t>Gestão de Processos</t>
  </si>
  <si>
    <t>Gestão de Projetos</t>
  </si>
  <si>
    <t>Gestão de Resultados</t>
  </si>
  <si>
    <t>Gestão de Risco</t>
  </si>
  <si>
    <t>Atendimento ao Público</t>
  </si>
  <si>
    <t>Avaliação de Desempenho</t>
  </si>
  <si>
    <t>Condução de Reuniões</t>
  </si>
  <si>
    <t>Conta Vinculada</t>
  </si>
  <si>
    <t>Fluxo de trabalho de compras e contratações</t>
  </si>
  <si>
    <t>Gerenciamento do Tempo</t>
  </si>
  <si>
    <t>Gramática</t>
  </si>
  <si>
    <t>Interpretação de Textos</t>
  </si>
  <si>
    <t xml:space="preserve">Manual de Gestão de Contratos </t>
  </si>
  <si>
    <t>Manual de Padronização de Textos do STJ</t>
  </si>
  <si>
    <t>Organização e Planejamento</t>
  </si>
  <si>
    <t xml:space="preserve">Planejamento Estratégico </t>
  </si>
  <si>
    <t xml:space="preserve">Português </t>
  </si>
  <si>
    <t>Projeto Básico e Termo de Referência</t>
  </si>
  <si>
    <t>Redação Oficial</t>
  </si>
  <si>
    <t>Revisão, reajuste e repactuação dos contratos</t>
  </si>
  <si>
    <t>Técnicas de Feedback</t>
  </si>
  <si>
    <t>Técnicas de Negociação</t>
  </si>
  <si>
    <t>Lei  8.112/ 1990</t>
  </si>
  <si>
    <t>Lei 8666/ 1993</t>
  </si>
  <si>
    <t>Gestão das Ações Operacionais do PDTIC</t>
  </si>
  <si>
    <t>SharePoint</t>
  </si>
  <si>
    <t>IN 5 MPOG 2017/ Regras e diretrizes do procedimento de contratação de serviços indiretos</t>
  </si>
  <si>
    <t>Resolução 11/ Uso de recursos do tribunal</t>
  </si>
  <si>
    <t>Política de segurança da informação/ Resolução nº11 2015</t>
  </si>
  <si>
    <t>Fiscalizar os Contratos sob responsabilidade da unidade.</t>
  </si>
  <si>
    <t>Gerenciar o material de consumo.</t>
  </si>
  <si>
    <t>Promover reuniões.</t>
  </si>
  <si>
    <t>Coordenar as  atividades de forma alinhada com PEI, PETIC, PDTIC.</t>
  </si>
  <si>
    <t>Gerenciar os contratos sob a responsabilidade da unidade</t>
  </si>
  <si>
    <t>Distribuir as atividades entre os  membros, conforme o perfil de competência.</t>
  </si>
  <si>
    <t>Elaborar cronograma, estipulando tarefas e tempo de execução.</t>
  </si>
  <si>
    <t>Propor treinamentos de capacitação, necessários à realização da ação operacional.</t>
  </si>
  <si>
    <t>Supervisionar a execução das tarefas.</t>
  </si>
  <si>
    <t>Sugerir indicadores e metas para o Sistema de Gestão da Qualidade-SGQ.</t>
  </si>
  <si>
    <t>Avaliar melhorias sugeridas pelas auditorias Internas/Externas para a gestão da qualidade de atendimento.</t>
  </si>
  <si>
    <t>Avaliar os fornecedores internos na gestão da qualidade de atendimento .</t>
  </si>
  <si>
    <t>Manter a alta administração informada sobre incidentes/problemas nos atendimentos admistrados pela SEMIN.</t>
  </si>
  <si>
    <t>Informar a STI sobre o problema a ser tratado na Situation Room.</t>
  </si>
  <si>
    <t xml:space="preserve">Gestão de Contratos e Serviços </t>
  </si>
  <si>
    <t>Sugerir treinamentos para o Plano de Ações de Capacitação.</t>
  </si>
  <si>
    <t>Aptidões</t>
  </si>
  <si>
    <t>Instrumentais</t>
  </si>
  <si>
    <t>Gerenciais</t>
  </si>
  <si>
    <t>Monitorar os indicadores do Sistema de Gestão da Qualidade (SGQ).</t>
  </si>
  <si>
    <r>
      <t>Participar de reuniões do Conselho da Qualidade CORE</t>
    </r>
    <r>
      <rPr>
        <sz val="16"/>
        <color theme="1"/>
        <rFont val="Calibri"/>
        <family val="2"/>
        <scheme val="minor"/>
      </rPr>
      <t>.</t>
    </r>
  </si>
  <si>
    <t>Acompanhar o monitor de chamados na SEMIN.</t>
  </si>
  <si>
    <r>
      <t xml:space="preserve">Situation Room </t>
    </r>
    <r>
      <rPr>
        <b/>
        <sz val="16"/>
        <rFont val="Calibri"/>
        <family val="2"/>
        <scheme val="minor"/>
      </rPr>
      <t>TIC</t>
    </r>
  </si>
  <si>
    <t xml:space="preserve">Coordenadoria de Relacionamento - Seção de Atendimento a Ministros </t>
  </si>
  <si>
    <t>Liderança</t>
  </si>
  <si>
    <t>Visão Sistêmica</t>
  </si>
  <si>
    <t>Negociação</t>
  </si>
  <si>
    <t>Orientação para Resultados</t>
  </si>
  <si>
    <t>Remote Desktop</t>
  </si>
  <si>
    <t>Forticlient (Acesso VPN)</t>
  </si>
  <si>
    <t>Teams (Colaboração)</t>
  </si>
  <si>
    <t>Zoom (Reuniões Virtuais)</t>
  </si>
  <si>
    <t>Whatsapp</t>
  </si>
  <si>
    <t>IN 24 de 2019 STJ/Contratações de Soluções de Tecnologia da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</si>
</sst>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Arial"/>
      <family val="2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i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0" fillId="0" borderId="1" xfId="0" applyBorder="1"/>
    <xf numFmtId="0" fontId="0" fillId="4" borderId="1" xfId="0" applyFill="1" applyBorder="1"/>
    <xf numFmtId="0" fontId="6" fillId="4" borderId="1" xfId="0" applyFont="1" applyFill="1" applyBorder="1" applyAlignment="1">
      <alignment horizontal="center" vertical="center" textRotation="90"/>
    </xf>
    <xf numFmtId="0" fontId="0" fillId="0" borderId="1" xfId="0" applyFill="1" applyBorder="1"/>
    <xf numFmtId="0" fontId="0" fillId="6" borderId="1" xfId="0" applyFill="1" applyBorder="1"/>
    <xf numFmtId="0" fontId="9" fillId="0" borderId="13" xfId="0" applyFont="1" applyFill="1" applyBorder="1" applyAlignment="1" applyProtection="1">
      <alignment horizontal="center" vertical="center" textRotation="90" wrapText="1"/>
      <protection locked="0"/>
    </xf>
    <xf numFmtId="0" fontId="9" fillId="0" borderId="14" xfId="0" applyFont="1" applyFill="1" applyBorder="1" applyAlignment="1" applyProtection="1">
      <alignment horizontal="center" vertical="center" textRotation="90" wrapText="1"/>
      <protection locked="0"/>
    </xf>
    <xf numFmtId="0" fontId="9" fillId="0" borderId="1" xfId="0" applyFont="1" applyFill="1" applyBorder="1" applyAlignment="1" applyProtection="1">
      <alignment horizontal="center" vertical="center" textRotation="90" wrapText="1"/>
      <protection locked="0"/>
    </xf>
    <xf numFmtId="0" fontId="13" fillId="0" borderId="1" xfId="0" applyFont="1" applyFill="1" applyBorder="1" applyAlignment="1" applyProtection="1">
      <alignment horizontal="center" vertical="center" textRotation="90" wrapText="1"/>
      <protection locked="0"/>
    </xf>
    <xf numFmtId="0" fontId="11" fillId="0" borderId="14" xfId="0" applyFont="1" applyFill="1" applyBorder="1" applyAlignment="1">
      <alignment horizontal="center" vertical="center" textRotation="90" wrapText="1"/>
    </xf>
    <xf numFmtId="0" fontId="11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00FF00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41"/>
  <sheetViews>
    <sheetView tabSelected="1" topLeftCell="A7" zoomScaleNormal="100" workbookViewId="0">
      <selection activeCell="A7" sqref="A7"/>
    </sheetView>
  </sheetViews>
  <sheetFormatPr defaultRowHeight="21" x14ac:dyDescent="0.35"/>
  <cols>
    <col min="1" max="1" width="17.85546875" style="17" customWidth="1"/>
    <col min="2" max="2" width="137.85546875" style="6" customWidth="1"/>
    <col min="3" max="3" width="7" style="1" customWidth="1"/>
    <col min="4" max="5" width="8.85546875" style="1" customWidth="1"/>
    <col min="6" max="6" width="8.85546875" style="20" customWidth="1"/>
    <col min="7" max="10" width="6.7109375" style="2" customWidth="1"/>
    <col min="11" max="11" width="4.140625" style="8" bestFit="1" customWidth="1"/>
    <col min="12" max="12" width="4.7109375" style="8" customWidth="1"/>
    <col min="13" max="16" width="4.7109375" style="8" bestFit="1" customWidth="1"/>
    <col min="17" max="20" width="4.28515625" style="3" bestFit="1" customWidth="1"/>
    <col min="21" max="21" width="5" style="3" customWidth="1"/>
    <col min="22" max="25" width="4.28515625" style="3" bestFit="1" customWidth="1"/>
    <col min="26" max="32" width="4.28515625" style="4" bestFit="1" customWidth="1"/>
    <col min="33" max="33" width="6.42578125" style="4" customWidth="1"/>
    <col min="34" max="39" width="4.28515625" style="4" bestFit="1" customWidth="1"/>
    <col min="40" max="44" width="4.28515625" style="4" customWidth="1"/>
    <col min="45" max="46" width="4.28515625" style="4" bestFit="1" customWidth="1"/>
    <col min="47" max="47" width="7.28515625" style="4" bestFit="1" customWidth="1"/>
    <col min="48" max="53" width="4.28515625" style="4" bestFit="1" customWidth="1"/>
    <col min="54" max="54" width="4.7109375" style="4" bestFit="1" customWidth="1"/>
    <col min="55" max="82" width="4.28515625" style="4" bestFit="1" customWidth="1"/>
    <col min="83" max="16384" width="9.140625" style="4"/>
  </cols>
  <sheetData>
    <row r="1" spans="1:82" s="46" customFormat="1" x14ac:dyDescent="0.3">
      <c r="A1" s="40" t="s">
        <v>7</v>
      </c>
      <c r="B1" s="41" t="s">
        <v>127</v>
      </c>
      <c r="C1" s="42"/>
      <c r="D1" s="42"/>
      <c r="E1" s="42"/>
      <c r="F1" s="43"/>
      <c r="G1" s="44"/>
      <c r="H1" s="44"/>
      <c r="I1" s="44"/>
      <c r="J1" s="44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82" x14ac:dyDescent="0.35">
      <c r="A2" s="15"/>
      <c r="B2" s="5"/>
      <c r="K2" s="3"/>
      <c r="L2" s="3"/>
      <c r="M2" s="3"/>
      <c r="N2" s="3"/>
      <c r="O2" s="3"/>
      <c r="P2" s="3"/>
    </row>
    <row r="3" spans="1:82" x14ac:dyDescent="0.35">
      <c r="A3" s="16"/>
      <c r="B3" s="9"/>
      <c r="C3" s="20"/>
      <c r="D3" s="62" t="s">
        <v>4</v>
      </c>
      <c r="E3" s="63"/>
      <c r="F3" s="64"/>
      <c r="G3" s="72" t="s">
        <v>8</v>
      </c>
      <c r="H3" s="73"/>
      <c r="I3" s="73"/>
      <c r="J3" s="74"/>
      <c r="K3" s="31"/>
      <c r="L3" s="32"/>
      <c r="M3" s="32"/>
      <c r="N3" s="32"/>
      <c r="O3" s="32"/>
      <c r="P3" s="32"/>
      <c r="Q3" s="32"/>
      <c r="R3" s="32"/>
      <c r="S3" s="32"/>
      <c r="T3" s="60" t="s">
        <v>6</v>
      </c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</row>
    <row r="4" spans="1:82" x14ac:dyDescent="0.35">
      <c r="A4" s="16"/>
      <c r="B4" s="9"/>
      <c r="C4" s="20"/>
      <c r="D4" s="65"/>
      <c r="E4" s="66"/>
      <c r="F4" s="67"/>
      <c r="G4" s="75" t="s">
        <v>122</v>
      </c>
      <c r="H4" s="76"/>
      <c r="I4" s="76"/>
      <c r="J4" s="77"/>
      <c r="K4" s="59" t="s">
        <v>120</v>
      </c>
      <c r="L4" s="59"/>
      <c r="M4" s="59"/>
      <c r="N4" s="59"/>
      <c r="O4" s="59"/>
      <c r="P4" s="59"/>
      <c r="Q4" s="59"/>
      <c r="R4" s="59"/>
      <c r="S4" s="71"/>
      <c r="T4" s="59" t="s">
        <v>122</v>
      </c>
      <c r="U4" s="59"/>
      <c r="V4" s="59"/>
      <c r="W4" s="59"/>
      <c r="X4" s="59"/>
      <c r="Y4" s="59"/>
      <c r="Z4" s="59"/>
      <c r="AA4" s="59"/>
      <c r="AB4" s="59"/>
      <c r="AC4" s="59" t="s">
        <v>121</v>
      </c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</row>
    <row r="5" spans="1:82" x14ac:dyDescent="0.35">
      <c r="A5" s="16"/>
      <c r="B5" s="9"/>
      <c r="C5" s="20"/>
      <c r="D5" s="65"/>
      <c r="E5" s="66"/>
      <c r="F5" s="67"/>
      <c r="G5" s="78"/>
      <c r="H5" s="79"/>
      <c r="I5" s="79"/>
      <c r="J5" s="80"/>
      <c r="K5" s="59"/>
      <c r="L5" s="59"/>
      <c r="M5" s="59"/>
      <c r="N5" s="59"/>
      <c r="O5" s="59"/>
      <c r="P5" s="59"/>
      <c r="Q5" s="59"/>
      <c r="R5" s="59"/>
      <c r="S5" s="59"/>
      <c r="T5" s="84" t="s">
        <v>68</v>
      </c>
      <c r="U5" s="85"/>
      <c r="V5" s="85"/>
      <c r="W5" s="85"/>
      <c r="X5" s="85"/>
      <c r="Y5" s="85"/>
      <c r="Z5" s="85"/>
      <c r="AA5" s="85"/>
      <c r="AB5" s="86"/>
      <c r="AC5" s="84" t="s">
        <v>29</v>
      </c>
      <c r="AD5" s="85"/>
      <c r="AE5" s="85"/>
      <c r="AF5" s="85"/>
      <c r="AG5" s="86"/>
      <c r="AH5" s="90" t="s">
        <v>34</v>
      </c>
      <c r="AI5" s="91"/>
      <c r="AJ5" s="91"/>
      <c r="AK5" s="91"/>
      <c r="AL5" s="91"/>
      <c r="AM5" s="91"/>
      <c r="AN5" s="91"/>
      <c r="AO5" s="91"/>
      <c r="AP5" s="91"/>
      <c r="AQ5" s="91"/>
      <c r="AR5" s="92"/>
      <c r="AS5" s="84" t="s">
        <v>36</v>
      </c>
      <c r="AT5" s="85"/>
      <c r="AU5" s="85"/>
      <c r="AV5" s="85"/>
      <c r="AW5" s="85"/>
      <c r="AX5" s="85"/>
      <c r="AY5" s="85"/>
      <c r="AZ5" s="85"/>
      <c r="BA5" s="86"/>
      <c r="BB5" s="84" t="s">
        <v>37</v>
      </c>
      <c r="BC5" s="85"/>
      <c r="BD5" s="85"/>
      <c r="BE5" s="85"/>
      <c r="BF5" s="85"/>
      <c r="BG5" s="85"/>
      <c r="BH5" s="85"/>
      <c r="BI5" s="85"/>
      <c r="BJ5" s="85"/>
      <c r="BK5" s="86"/>
      <c r="BL5" s="84" t="s">
        <v>69</v>
      </c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</row>
    <row r="6" spans="1:82" x14ac:dyDescent="0.35">
      <c r="A6" s="16"/>
      <c r="B6" s="9"/>
      <c r="C6" s="20"/>
      <c r="D6" s="68"/>
      <c r="E6" s="69"/>
      <c r="F6" s="70"/>
      <c r="G6" s="81"/>
      <c r="H6" s="82"/>
      <c r="I6" s="82"/>
      <c r="J6" s="83"/>
      <c r="K6" s="59"/>
      <c r="L6" s="59"/>
      <c r="M6" s="59"/>
      <c r="N6" s="59"/>
      <c r="O6" s="59"/>
      <c r="P6" s="59"/>
      <c r="Q6" s="59"/>
      <c r="R6" s="59"/>
      <c r="S6" s="59"/>
      <c r="T6" s="87"/>
      <c r="U6" s="88"/>
      <c r="V6" s="88"/>
      <c r="W6" s="88"/>
      <c r="X6" s="88"/>
      <c r="Y6" s="88"/>
      <c r="Z6" s="88"/>
      <c r="AA6" s="88"/>
      <c r="AB6" s="89"/>
      <c r="AC6" s="87"/>
      <c r="AD6" s="88"/>
      <c r="AE6" s="88"/>
      <c r="AF6" s="88"/>
      <c r="AG6" s="89"/>
      <c r="AH6" s="87"/>
      <c r="AI6" s="88"/>
      <c r="AJ6" s="88"/>
      <c r="AK6" s="88"/>
      <c r="AL6" s="88"/>
      <c r="AM6" s="88"/>
      <c r="AN6" s="88"/>
      <c r="AO6" s="88"/>
      <c r="AP6" s="88"/>
      <c r="AQ6" s="88"/>
      <c r="AR6" s="89"/>
      <c r="AS6" s="87"/>
      <c r="AT6" s="88"/>
      <c r="AU6" s="88"/>
      <c r="AV6" s="88"/>
      <c r="AW6" s="88"/>
      <c r="AX6" s="88"/>
      <c r="AY6" s="88"/>
      <c r="AZ6" s="88"/>
      <c r="BA6" s="89"/>
      <c r="BB6" s="87"/>
      <c r="BC6" s="88"/>
      <c r="BD6" s="88"/>
      <c r="BE6" s="88"/>
      <c r="BF6" s="88"/>
      <c r="BG6" s="88"/>
      <c r="BH6" s="88"/>
      <c r="BI6" s="88"/>
      <c r="BJ6" s="88"/>
      <c r="BK6" s="89"/>
      <c r="BL6" s="87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9"/>
    </row>
    <row r="7" spans="1:82" s="7" customFormat="1" ht="409.5" x14ac:dyDescent="0.25">
      <c r="A7" s="10" t="s">
        <v>3</v>
      </c>
      <c r="B7" s="39" t="s">
        <v>0</v>
      </c>
      <c r="C7" s="21" t="s">
        <v>5</v>
      </c>
      <c r="D7" s="11" t="s">
        <v>1</v>
      </c>
      <c r="E7" s="11" t="s">
        <v>2</v>
      </c>
      <c r="F7" s="11" t="s">
        <v>18</v>
      </c>
      <c r="G7" s="49" t="s">
        <v>128</v>
      </c>
      <c r="H7" s="49" t="s">
        <v>129</v>
      </c>
      <c r="I7" s="49" t="s">
        <v>130</v>
      </c>
      <c r="J7" s="49" t="s">
        <v>131</v>
      </c>
      <c r="K7" s="33" t="s">
        <v>9</v>
      </c>
      <c r="L7" s="33" t="s">
        <v>10</v>
      </c>
      <c r="M7" s="33" t="s">
        <v>11</v>
      </c>
      <c r="N7" s="33" t="s">
        <v>12</v>
      </c>
      <c r="O7" s="33" t="s">
        <v>13</v>
      </c>
      <c r="P7" s="33" t="s">
        <v>14</v>
      </c>
      <c r="Q7" s="33" t="s">
        <v>15</v>
      </c>
      <c r="R7" s="33" t="s">
        <v>16</v>
      </c>
      <c r="S7" s="33" t="s">
        <v>17</v>
      </c>
      <c r="T7" s="33" t="s">
        <v>70</v>
      </c>
      <c r="U7" s="33" t="s">
        <v>71</v>
      </c>
      <c r="V7" s="33" t="s">
        <v>72</v>
      </c>
      <c r="W7" s="33" t="s">
        <v>73</v>
      </c>
      <c r="X7" s="33" t="s">
        <v>74</v>
      </c>
      <c r="Y7" s="33" t="s">
        <v>75</v>
      </c>
      <c r="Z7" s="33" t="s">
        <v>76</v>
      </c>
      <c r="AA7" s="33" t="s">
        <v>77</v>
      </c>
      <c r="AB7" s="33" t="s">
        <v>78</v>
      </c>
      <c r="AC7" s="33" t="s">
        <v>24</v>
      </c>
      <c r="AD7" s="33" t="s">
        <v>46</v>
      </c>
      <c r="AE7" s="33" t="s">
        <v>25</v>
      </c>
      <c r="AF7" s="33" t="s">
        <v>28</v>
      </c>
      <c r="AG7" s="33" t="s">
        <v>27</v>
      </c>
      <c r="AH7" s="33" t="s">
        <v>30</v>
      </c>
      <c r="AI7" s="33" t="s">
        <v>31</v>
      </c>
      <c r="AJ7" s="33" t="s">
        <v>26</v>
      </c>
      <c r="AK7" s="33" t="s">
        <v>32</v>
      </c>
      <c r="AL7" s="33" t="s">
        <v>100</v>
      </c>
      <c r="AM7" s="33" t="s">
        <v>33</v>
      </c>
      <c r="AN7" s="33" t="s">
        <v>132</v>
      </c>
      <c r="AO7" s="33" t="s">
        <v>133</v>
      </c>
      <c r="AP7" s="33" t="s">
        <v>134</v>
      </c>
      <c r="AQ7" s="33" t="s">
        <v>135</v>
      </c>
      <c r="AR7" s="33" t="s">
        <v>136</v>
      </c>
      <c r="AS7" s="33" t="s">
        <v>97</v>
      </c>
      <c r="AT7" s="33" t="s">
        <v>64</v>
      </c>
      <c r="AU7" s="33" t="s">
        <v>101</v>
      </c>
      <c r="AV7" s="33" t="s">
        <v>65</v>
      </c>
      <c r="AW7" s="33" t="s">
        <v>66</v>
      </c>
      <c r="AX7" s="33" t="s">
        <v>35</v>
      </c>
      <c r="AY7" s="33" t="s">
        <v>67</v>
      </c>
      <c r="AZ7" s="33" t="s">
        <v>98</v>
      </c>
      <c r="BA7" s="33" t="s">
        <v>43</v>
      </c>
      <c r="BB7" s="33" t="s">
        <v>38</v>
      </c>
      <c r="BC7" s="33" t="s">
        <v>102</v>
      </c>
      <c r="BD7" s="33" t="s">
        <v>103</v>
      </c>
      <c r="BE7" s="33" t="s">
        <v>44</v>
      </c>
      <c r="BF7" s="33" t="s">
        <v>45</v>
      </c>
      <c r="BG7" s="33" t="s">
        <v>39</v>
      </c>
      <c r="BH7" s="33" t="s">
        <v>61</v>
      </c>
      <c r="BI7" s="33" t="s">
        <v>62</v>
      </c>
      <c r="BJ7" s="33" t="s">
        <v>63</v>
      </c>
      <c r="BK7" s="33" t="s">
        <v>137</v>
      </c>
      <c r="BL7" s="33" t="s">
        <v>79</v>
      </c>
      <c r="BM7" s="33" t="s">
        <v>80</v>
      </c>
      <c r="BN7" s="33" t="s">
        <v>81</v>
      </c>
      <c r="BO7" s="33" t="s">
        <v>82</v>
      </c>
      <c r="BP7" s="33" t="s">
        <v>83</v>
      </c>
      <c r="BQ7" s="33" t="s">
        <v>84</v>
      </c>
      <c r="BR7" s="33" t="s">
        <v>85</v>
      </c>
      <c r="BS7" s="33" t="s">
        <v>86</v>
      </c>
      <c r="BT7" s="33" t="s">
        <v>87</v>
      </c>
      <c r="BU7" s="33" t="s">
        <v>88</v>
      </c>
      <c r="BV7" s="33" t="s">
        <v>89</v>
      </c>
      <c r="BW7" s="33" t="s">
        <v>90</v>
      </c>
      <c r="BX7" s="33" t="s">
        <v>91</v>
      </c>
      <c r="BY7" s="33" t="s">
        <v>92</v>
      </c>
      <c r="BZ7" s="33" t="s">
        <v>93</v>
      </c>
      <c r="CA7" s="33" t="s">
        <v>19</v>
      </c>
      <c r="CB7" s="33" t="s">
        <v>94</v>
      </c>
      <c r="CC7" s="33" t="s">
        <v>95</v>
      </c>
      <c r="CD7" s="33" t="s">
        <v>96</v>
      </c>
    </row>
    <row r="8" spans="1:82" x14ac:dyDescent="0.25">
      <c r="A8" s="52" t="s">
        <v>20</v>
      </c>
      <c r="B8" s="37" t="s">
        <v>58</v>
      </c>
      <c r="C8" s="25"/>
      <c r="D8" s="23" t="s">
        <v>21</v>
      </c>
      <c r="E8" s="23" t="s">
        <v>21</v>
      </c>
      <c r="F8" s="23">
        <f>IFERROR(IF(D8="Alto",3,IF(D8="Médio",2,IF(D8="Baixo",1,"")))+IF(E8="Alto",2,IF(E8="Médio",1,IF(E8="Baixo",0,""))),"")</f>
        <v>5</v>
      </c>
      <c r="G8" s="48"/>
      <c r="H8" s="48"/>
      <c r="I8" s="48"/>
      <c r="J8" s="48"/>
      <c r="K8" s="26"/>
      <c r="L8" s="26"/>
      <c r="M8" s="26"/>
      <c r="N8" s="26"/>
      <c r="O8" s="26"/>
      <c r="P8" s="26"/>
      <c r="Q8" s="12"/>
      <c r="R8" s="12"/>
      <c r="S8" s="26"/>
      <c r="T8" s="28"/>
      <c r="U8" s="28"/>
      <c r="V8" s="28"/>
      <c r="W8" s="28"/>
      <c r="X8" s="28"/>
      <c r="Y8" s="28"/>
      <c r="Z8" s="18"/>
      <c r="AA8" s="28"/>
      <c r="AB8" s="28"/>
      <c r="AC8" s="27"/>
      <c r="AD8" s="27"/>
      <c r="AE8" s="27"/>
      <c r="AF8" s="13"/>
      <c r="AG8" s="13"/>
      <c r="AH8" s="13"/>
      <c r="AI8" s="13"/>
      <c r="AJ8" s="13"/>
      <c r="AK8" s="13"/>
      <c r="AL8" s="13"/>
      <c r="AM8" s="13"/>
      <c r="AN8" s="50"/>
      <c r="AO8" s="50"/>
      <c r="AP8" s="51"/>
      <c r="AQ8" s="47"/>
      <c r="AR8" s="51"/>
      <c r="AS8" s="27"/>
      <c r="AT8" s="13"/>
      <c r="AU8" s="13"/>
      <c r="AV8" s="13"/>
      <c r="AW8" s="13"/>
      <c r="AX8" s="13"/>
      <c r="AY8" s="13"/>
      <c r="AZ8" s="27"/>
      <c r="BA8" s="27"/>
      <c r="BB8" s="13"/>
      <c r="BC8" s="27"/>
      <c r="BD8" s="27"/>
      <c r="BE8" s="13"/>
      <c r="BF8" s="13"/>
      <c r="BG8" s="27"/>
      <c r="BH8" s="27"/>
      <c r="BI8" s="27"/>
      <c r="BJ8" s="27"/>
      <c r="BK8" s="13"/>
      <c r="BL8" s="28"/>
      <c r="BM8" s="28"/>
      <c r="BN8" s="28"/>
      <c r="BO8" s="18"/>
      <c r="BP8" s="18"/>
      <c r="BQ8" s="28"/>
      <c r="BR8" s="28"/>
      <c r="BS8" s="2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</row>
    <row r="9" spans="1:82" x14ac:dyDescent="0.25">
      <c r="A9" s="56"/>
      <c r="B9" s="37" t="s">
        <v>105</v>
      </c>
      <c r="C9" s="22"/>
      <c r="D9" s="23" t="s">
        <v>22</v>
      </c>
      <c r="E9" s="23" t="s">
        <v>22</v>
      </c>
      <c r="F9" s="23">
        <f t="shared" ref="F9:F37" si="0">IFERROR(IF(D9="Alto",3,IF(D9="Médio",2,IF(D9="Baixo",1,"")))+IF(E9="Alto",2,IF(E9="Médio",1,IF(E9="Baixo",0,""))),"")</f>
        <v>1</v>
      </c>
      <c r="G9" s="47"/>
      <c r="H9" s="47"/>
      <c r="I9" s="48"/>
      <c r="J9" s="48"/>
      <c r="K9" s="12"/>
      <c r="L9" s="12"/>
      <c r="M9" s="12"/>
      <c r="N9" s="26"/>
      <c r="O9" s="12"/>
      <c r="P9" s="12"/>
      <c r="Q9" s="12"/>
      <c r="R9" s="12"/>
      <c r="S9" s="26"/>
      <c r="T9" s="18"/>
      <c r="U9" s="18"/>
      <c r="V9" s="18"/>
      <c r="W9" s="18"/>
      <c r="X9" s="18"/>
      <c r="Y9" s="18"/>
      <c r="Z9" s="18"/>
      <c r="AA9" s="18"/>
      <c r="AB9" s="18"/>
      <c r="AC9" s="13"/>
      <c r="AD9" s="13"/>
      <c r="AE9" s="13"/>
      <c r="AF9" s="27"/>
      <c r="AG9" s="13"/>
      <c r="AH9" s="13"/>
      <c r="AI9" s="13"/>
      <c r="AJ9" s="13"/>
      <c r="AK9" s="13"/>
      <c r="AL9" s="13"/>
      <c r="AM9" s="13"/>
      <c r="AN9" s="51"/>
      <c r="AO9" s="51"/>
      <c r="AP9" s="47"/>
      <c r="AQ9" s="47"/>
      <c r="AR9" s="47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</row>
    <row r="10" spans="1:82" x14ac:dyDescent="0.25">
      <c r="A10" s="56"/>
      <c r="B10" s="38" t="s">
        <v>119</v>
      </c>
      <c r="C10" s="22"/>
      <c r="D10" s="23" t="s">
        <v>22</v>
      </c>
      <c r="E10" s="23" t="s">
        <v>22</v>
      </c>
      <c r="F10" s="23">
        <f t="shared" si="0"/>
        <v>1</v>
      </c>
      <c r="G10" s="48"/>
      <c r="H10" s="48"/>
      <c r="I10" s="48"/>
      <c r="J10" s="47"/>
      <c r="K10" s="12"/>
      <c r="L10" s="12"/>
      <c r="M10" s="26"/>
      <c r="N10" s="12"/>
      <c r="O10" s="12"/>
      <c r="P10" s="12"/>
      <c r="Q10" s="12"/>
      <c r="R10" s="12"/>
      <c r="S10" s="12"/>
      <c r="T10" s="18"/>
      <c r="U10" s="18"/>
      <c r="V10" s="18"/>
      <c r="W10" s="18"/>
      <c r="X10" s="18"/>
      <c r="Y10" s="18"/>
      <c r="Z10" s="18"/>
      <c r="AA10" s="18"/>
      <c r="AB10" s="18"/>
      <c r="AC10" s="27"/>
      <c r="AD10" s="13"/>
      <c r="AE10" s="13"/>
      <c r="AF10" s="13"/>
      <c r="AG10" s="27"/>
      <c r="AH10" s="13"/>
      <c r="AI10" s="27"/>
      <c r="AJ10" s="27"/>
      <c r="AK10" s="13"/>
      <c r="AL10" s="13"/>
      <c r="AM10" s="27"/>
      <c r="AN10" s="50"/>
      <c r="AO10" s="50"/>
      <c r="AP10" s="51"/>
      <c r="AQ10" s="51"/>
      <c r="AR10" s="47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27"/>
      <c r="BI10" s="27"/>
      <c r="BJ10" s="27"/>
      <c r="BK10" s="13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</row>
    <row r="11" spans="1:82" x14ac:dyDescent="0.25">
      <c r="A11" s="56"/>
      <c r="B11" s="37" t="s">
        <v>106</v>
      </c>
      <c r="C11" s="22"/>
      <c r="D11" s="23" t="s">
        <v>21</v>
      </c>
      <c r="E11" s="23" t="s">
        <v>21</v>
      </c>
      <c r="F11" s="23">
        <f t="shared" si="0"/>
        <v>5</v>
      </c>
      <c r="G11" s="48"/>
      <c r="H11" s="47"/>
      <c r="I11" s="48"/>
      <c r="J11" s="47"/>
      <c r="K11" s="26"/>
      <c r="L11" s="26"/>
      <c r="M11" s="26"/>
      <c r="N11" s="26"/>
      <c r="O11" s="26"/>
      <c r="P11" s="26"/>
      <c r="Q11" s="12"/>
      <c r="R11" s="26"/>
      <c r="S11" s="26"/>
      <c r="T11" s="18"/>
      <c r="U11" s="18"/>
      <c r="V11" s="18"/>
      <c r="W11" s="18"/>
      <c r="X11" s="18"/>
      <c r="Y11" s="18"/>
      <c r="Z11" s="18"/>
      <c r="AA11" s="18"/>
      <c r="AB11" s="18"/>
      <c r="AC11" s="13"/>
      <c r="AD11" s="13"/>
      <c r="AE11" s="13"/>
      <c r="AF11" s="13"/>
      <c r="AG11" s="13"/>
      <c r="AH11" s="13"/>
      <c r="AI11" s="27"/>
      <c r="AJ11" s="27"/>
      <c r="AK11" s="13"/>
      <c r="AL11" s="13"/>
      <c r="AM11" s="13"/>
      <c r="AN11" s="50"/>
      <c r="AO11" s="50"/>
      <c r="AP11" s="51"/>
      <c r="AQ11" s="51"/>
      <c r="AR11" s="51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</row>
    <row r="12" spans="1:82" x14ac:dyDescent="0.25">
      <c r="A12" s="56"/>
      <c r="B12" s="37" t="s">
        <v>47</v>
      </c>
      <c r="C12" s="22"/>
      <c r="D12" s="23" t="s">
        <v>22</v>
      </c>
      <c r="E12" s="23" t="s">
        <v>22</v>
      </c>
      <c r="F12" s="23">
        <f t="shared" si="0"/>
        <v>1</v>
      </c>
      <c r="G12" s="47"/>
      <c r="H12" s="48"/>
      <c r="I12" s="48"/>
      <c r="J12" s="48"/>
      <c r="K12" s="12"/>
      <c r="L12" s="12"/>
      <c r="M12" s="26"/>
      <c r="N12" s="26"/>
      <c r="O12" s="26"/>
      <c r="P12" s="12"/>
      <c r="Q12" s="26"/>
      <c r="R12" s="12"/>
      <c r="S12" s="26"/>
      <c r="T12" s="18"/>
      <c r="U12" s="18"/>
      <c r="V12" s="18"/>
      <c r="W12" s="18"/>
      <c r="X12" s="18"/>
      <c r="Y12" s="18"/>
      <c r="Z12" s="18"/>
      <c r="AA12" s="18"/>
      <c r="AB12" s="18"/>
      <c r="AC12" s="13"/>
      <c r="AD12" s="27"/>
      <c r="AE12" s="13"/>
      <c r="AF12" s="13"/>
      <c r="AG12" s="27"/>
      <c r="AH12" s="27"/>
      <c r="AI12" s="27"/>
      <c r="AJ12" s="13"/>
      <c r="AK12" s="27"/>
      <c r="AL12" s="13"/>
      <c r="AM12" s="27"/>
      <c r="AN12" s="51"/>
      <c r="AO12" s="51"/>
      <c r="AP12" s="51"/>
      <c r="AQ12" s="47"/>
      <c r="AR12" s="47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</row>
    <row r="13" spans="1:82" x14ac:dyDescent="0.25">
      <c r="A13" s="56"/>
      <c r="B13" s="37" t="s">
        <v>54</v>
      </c>
      <c r="C13" s="22"/>
      <c r="D13" s="23" t="s">
        <v>22</v>
      </c>
      <c r="E13" s="23" t="s">
        <v>22</v>
      </c>
      <c r="F13" s="23">
        <f t="shared" si="0"/>
        <v>1</v>
      </c>
      <c r="G13" s="47"/>
      <c r="H13" s="47"/>
      <c r="I13" s="48"/>
      <c r="J13" s="47"/>
      <c r="K13" s="12"/>
      <c r="L13" s="12"/>
      <c r="M13" s="12"/>
      <c r="N13" s="26"/>
      <c r="O13" s="12"/>
      <c r="P13" s="12"/>
      <c r="Q13" s="12"/>
      <c r="R13" s="26"/>
      <c r="S13" s="26"/>
      <c r="T13" s="18"/>
      <c r="U13" s="18"/>
      <c r="V13" s="18"/>
      <c r="W13" s="18"/>
      <c r="X13" s="18"/>
      <c r="Y13" s="18"/>
      <c r="Z13" s="18"/>
      <c r="AA13" s="18"/>
      <c r="AB13" s="18"/>
      <c r="AC13" s="13"/>
      <c r="AD13" s="13"/>
      <c r="AE13" s="27"/>
      <c r="AF13" s="13"/>
      <c r="AG13" s="13"/>
      <c r="AH13" s="13"/>
      <c r="AI13" s="13"/>
      <c r="AJ13" s="13"/>
      <c r="AK13" s="13"/>
      <c r="AL13" s="13"/>
      <c r="AM13" s="13"/>
      <c r="AN13" s="51"/>
      <c r="AO13" s="51"/>
      <c r="AP13" s="47"/>
      <c r="AQ13" s="47"/>
      <c r="AR13" s="47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</row>
    <row r="14" spans="1:82" x14ac:dyDescent="0.25">
      <c r="A14" s="56"/>
      <c r="B14" s="37" t="s">
        <v>59</v>
      </c>
      <c r="C14" s="22"/>
      <c r="D14" s="23" t="s">
        <v>21</v>
      </c>
      <c r="E14" s="23" t="s">
        <v>21</v>
      </c>
      <c r="F14" s="23">
        <f t="shared" si="0"/>
        <v>5</v>
      </c>
      <c r="G14" s="48"/>
      <c r="H14" s="47"/>
      <c r="I14" s="47"/>
      <c r="J14" s="47"/>
      <c r="K14" s="26"/>
      <c r="L14" s="26"/>
      <c r="M14" s="26"/>
      <c r="N14" s="26"/>
      <c r="O14" s="26"/>
      <c r="P14" s="26"/>
      <c r="Q14" s="26"/>
      <c r="R14" s="26"/>
      <c r="S14" s="26"/>
      <c r="T14" s="18"/>
      <c r="U14" s="18"/>
      <c r="V14" s="18"/>
      <c r="W14" s="18"/>
      <c r="X14" s="18"/>
      <c r="Y14" s="18"/>
      <c r="Z14" s="18"/>
      <c r="AA14" s="18"/>
      <c r="AB14" s="18"/>
      <c r="AC14" s="13"/>
      <c r="AD14" s="27"/>
      <c r="AE14" s="13"/>
      <c r="AF14" s="13"/>
      <c r="AG14" s="27"/>
      <c r="AH14" s="13"/>
      <c r="AI14" s="27"/>
      <c r="AJ14" s="27"/>
      <c r="AK14" s="13"/>
      <c r="AL14" s="13"/>
      <c r="AM14" s="13"/>
      <c r="AN14" s="47"/>
      <c r="AO14" s="47"/>
      <c r="AP14" s="51"/>
      <c r="AQ14" s="51"/>
      <c r="AR14" s="51"/>
      <c r="AS14" s="13"/>
      <c r="AT14" s="13"/>
      <c r="AU14" s="13"/>
      <c r="AV14" s="13"/>
      <c r="AW14" s="13"/>
      <c r="AX14" s="13"/>
      <c r="AY14" s="13"/>
      <c r="AZ14" s="27"/>
      <c r="BA14" s="27"/>
      <c r="BB14" s="27"/>
      <c r="BC14" s="27"/>
      <c r="BD14" s="27"/>
      <c r="BE14" s="13"/>
      <c r="BF14" s="27"/>
      <c r="BG14" s="13"/>
      <c r="BH14" s="13"/>
      <c r="BI14" s="13"/>
      <c r="BJ14" s="13"/>
      <c r="BK14" s="13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</row>
    <row r="15" spans="1:82" x14ac:dyDescent="0.25">
      <c r="A15" s="56"/>
      <c r="B15" s="37" t="s">
        <v>107</v>
      </c>
      <c r="C15" s="22"/>
      <c r="D15" s="23" t="s">
        <v>21</v>
      </c>
      <c r="E15" s="23" t="s">
        <v>21</v>
      </c>
      <c r="F15" s="23">
        <f t="shared" si="0"/>
        <v>5</v>
      </c>
      <c r="G15" s="48"/>
      <c r="H15" s="48"/>
      <c r="I15" s="48"/>
      <c r="J15" s="48"/>
      <c r="K15" s="26"/>
      <c r="L15" s="26"/>
      <c r="M15" s="26"/>
      <c r="N15" s="26"/>
      <c r="O15" s="26"/>
      <c r="P15" s="26"/>
      <c r="Q15" s="26"/>
      <c r="R15" s="26"/>
      <c r="S15" s="26"/>
      <c r="T15" s="18"/>
      <c r="U15" s="18"/>
      <c r="V15" s="18"/>
      <c r="W15" s="18"/>
      <c r="X15" s="18"/>
      <c r="Y15" s="18"/>
      <c r="Z15" s="18"/>
      <c r="AA15" s="18"/>
      <c r="AB15" s="18"/>
      <c r="AC15" s="27"/>
      <c r="AD15" s="27"/>
      <c r="AE15" s="13"/>
      <c r="AF15" s="13"/>
      <c r="AG15" s="27"/>
      <c r="AH15" s="27"/>
      <c r="AI15" s="27"/>
      <c r="AJ15" s="27"/>
      <c r="AK15" s="27"/>
      <c r="AL15" s="13"/>
      <c r="AM15" s="27"/>
      <c r="AN15" s="47"/>
      <c r="AO15" s="47"/>
      <c r="AP15" s="51"/>
      <c r="AQ15" s="47"/>
      <c r="AR15" s="4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</row>
    <row r="16" spans="1:82" x14ac:dyDescent="0.25">
      <c r="A16" s="57"/>
      <c r="B16" s="34" t="s">
        <v>123</v>
      </c>
      <c r="C16" s="22"/>
      <c r="D16" s="23" t="s">
        <v>23</v>
      </c>
      <c r="E16" s="23" t="s">
        <v>23</v>
      </c>
      <c r="F16" s="23">
        <f t="shared" si="0"/>
        <v>3</v>
      </c>
      <c r="G16" s="47"/>
      <c r="H16" s="47"/>
      <c r="I16" s="47"/>
      <c r="J16" s="48"/>
      <c r="K16" s="12"/>
      <c r="L16" s="12"/>
      <c r="M16" s="26"/>
      <c r="N16" s="26"/>
      <c r="O16" s="26"/>
      <c r="P16" s="12"/>
      <c r="Q16" s="12"/>
      <c r="R16" s="12"/>
      <c r="S16" s="26"/>
      <c r="T16" s="18"/>
      <c r="U16" s="18"/>
      <c r="V16" s="18"/>
      <c r="W16" s="18"/>
      <c r="X16" s="18"/>
      <c r="Y16" s="18"/>
      <c r="Z16" s="18"/>
      <c r="AA16" s="18"/>
      <c r="AB16" s="18"/>
      <c r="AC16" s="27"/>
      <c r="AD16" s="27"/>
      <c r="AE16" s="13"/>
      <c r="AF16" s="13"/>
      <c r="AG16" s="13"/>
      <c r="AH16" s="13"/>
      <c r="AI16" s="27"/>
      <c r="AJ16" s="27"/>
      <c r="AK16" s="27"/>
      <c r="AL16" s="13"/>
      <c r="AM16" s="27"/>
      <c r="AN16" s="51"/>
      <c r="AO16" s="51"/>
      <c r="AP16" s="47"/>
      <c r="AQ16" s="47"/>
      <c r="AR16" s="47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</row>
    <row r="17" spans="1:82" x14ac:dyDescent="0.25">
      <c r="A17" s="52" t="s">
        <v>40</v>
      </c>
      <c r="B17" s="34" t="s">
        <v>124</v>
      </c>
      <c r="C17" s="25"/>
      <c r="D17" s="24" t="s">
        <v>23</v>
      </c>
      <c r="E17" s="24" t="s">
        <v>23</v>
      </c>
      <c r="F17" s="23">
        <f t="shared" si="0"/>
        <v>3</v>
      </c>
      <c r="G17" s="47"/>
      <c r="H17" s="48"/>
      <c r="I17" s="48"/>
      <c r="J17" s="48"/>
      <c r="K17" s="14"/>
      <c r="L17" s="14"/>
      <c r="M17" s="14"/>
      <c r="N17" s="29"/>
      <c r="O17" s="29"/>
      <c r="P17" s="14"/>
      <c r="Q17" s="14"/>
      <c r="R17" s="14"/>
      <c r="S17" s="29"/>
      <c r="T17" s="18"/>
      <c r="U17" s="18"/>
      <c r="V17" s="18"/>
      <c r="W17" s="18"/>
      <c r="X17" s="18"/>
      <c r="Y17" s="18"/>
      <c r="Z17" s="18"/>
      <c r="AA17" s="18"/>
      <c r="AB17" s="18"/>
      <c r="AC17" s="13"/>
      <c r="AD17" s="27"/>
      <c r="AE17" s="13"/>
      <c r="AF17" s="13"/>
      <c r="AG17" s="13"/>
      <c r="AH17" s="13"/>
      <c r="AI17" s="27"/>
      <c r="AJ17" s="27"/>
      <c r="AK17" s="13"/>
      <c r="AL17" s="13"/>
      <c r="AM17" s="27"/>
      <c r="AN17" s="47"/>
      <c r="AO17" s="47"/>
      <c r="AP17" s="51"/>
      <c r="AQ17" s="51"/>
      <c r="AR17" s="47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</row>
    <row r="18" spans="1:82" x14ac:dyDescent="0.25">
      <c r="A18" s="53"/>
      <c r="B18" s="38" t="s">
        <v>41</v>
      </c>
      <c r="C18" s="22"/>
      <c r="D18" s="24" t="s">
        <v>23</v>
      </c>
      <c r="E18" s="24" t="s">
        <v>23</v>
      </c>
      <c r="F18" s="23">
        <f t="shared" si="0"/>
        <v>3</v>
      </c>
      <c r="G18" s="47"/>
      <c r="H18" s="48"/>
      <c r="I18" s="48"/>
      <c r="J18" s="48"/>
      <c r="K18" s="29"/>
      <c r="L18" s="29"/>
      <c r="M18" s="29"/>
      <c r="N18" s="29"/>
      <c r="O18" s="29"/>
      <c r="P18" s="14"/>
      <c r="Q18" s="14"/>
      <c r="R18" s="14"/>
      <c r="S18" s="29"/>
      <c r="T18" s="18"/>
      <c r="U18" s="18"/>
      <c r="V18" s="18"/>
      <c r="W18" s="18"/>
      <c r="X18" s="18"/>
      <c r="Y18" s="18"/>
      <c r="Z18" s="18"/>
      <c r="AA18" s="18"/>
      <c r="AB18" s="18"/>
      <c r="AC18" s="27"/>
      <c r="AD18" s="27"/>
      <c r="AE18" s="13"/>
      <c r="AF18" s="13"/>
      <c r="AG18" s="27"/>
      <c r="AH18" s="27"/>
      <c r="AI18" s="27"/>
      <c r="AJ18" s="27"/>
      <c r="AK18" s="13"/>
      <c r="AL18" s="27"/>
      <c r="AM18" s="27"/>
      <c r="AN18" s="47"/>
      <c r="AO18" s="47"/>
      <c r="AP18" s="51"/>
      <c r="AQ18" s="51"/>
      <c r="AR18" s="51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</row>
    <row r="19" spans="1:82" x14ac:dyDescent="0.25">
      <c r="A19" s="53"/>
      <c r="B19" s="38" t="s">
        <v>53</v>
      </c>
      <c r="C19" s="22"/>
      <c r="D19" s="24" t="s">
        <v>21</v>
      </c>
      <c r="E19" s="24" t="s">
        <v>21</v>
      </c>
      <c r="F19" s="23">
        <f t="shared" si="0"/>
        <v>5</v>
      </c>
      <c r="G19" s="47"/>
      <c r="H19" s="47"/>
      <c r="I19" s="47"/>
      <c r="J19" s="48"/>
      <c r="K19" s="14"/>
      <c r="L19" s="14"/>
      <c r="M19" s="14"/>
      <c r="N19" s="29"/>
      <c r="O19" s="29"/>
      <c r="P19" s="14"/>
      <c r="Q19" s="14"/>
      <c r="R19" s="29"/>
      <c r="S19" s="29"/>
      <c r="T19" s="18"/>
      <c r="U19" s="18"/>
      <c r="V19" s="18"/>
      <c r="W19" s="18"/>
      <c r="X19" s="18"/>
      <c r="Y19" s="18"/>
      <c r="Z19" s="18"/>
      <c r="AA19" s="18"/>
      <c r="AB19" s="18"/>
      <c r="AC19" s="27"/>
      <c r="AD19" s="27"/>
      <c r="AE19" s="13"/>
      <c r="AF19" s="13"/>
      <c r="AG19" s="13"/>
      <c r="AH19" s="13"/>
      <c r="AI19" s="13"/>
      <c r="AJ19" s="27"/>
      <c r="AK19" s="13"/>
      <c r="AL19" s="27"/>
      <c r="AM19" s="27"/>
      <c r="AN19" s="51"/>
      <c r="AO19" s="51"/>
      <c r="AP19" s="47"/>
      <c r="AQ19" s="47"/>
      <c r="AR19" s="47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</row>
    <row r="20" spans="1:82" x14ac:dyDescent="0.25">
      <c r="A20" s="53"/>
      <c r="B20" s="38" t="s">
        <v>113</v>
      </c>
      <c r="C20" s="25"/>
      <c r="D20" s="24" t="s">
        <v>23</v>
      </c>
      <c r="E20" s="24" t="s">
        <v>23</v>
      </c>
      <c r="F20" s="23">
        <f t="shared" si="0"/>
        <v>3</v>
      </c>
      <c r="G20" s="47"/>
      <c r="H20" s="48"/>
      <c r="I20" s="48"/>
      <c r="J20" s="48"/>
      <c r="K20" s="14"/>
      <c r="L20" s="14"/>
      <c r="M20" s="29"/>
      <c r="N20" s="29"/>
      <c r="O20" s="29"/>
      <c r="P20" s="14"/>
      <c r="Q20" s="14"/>
      <c r="R20" s="29"/>
      <c r="S20" s="29"/>
      <c r="T20" s="18"/>
      <c r="U20" s="18"/>
      <c r="V20" s="18"/>
      <c r="W20" s="18"/>
      <c r="X20" s="18"/>
      <c r="Y20" s="18"/>
      <c r="Z20" s="18"/>
      <c r="AA20" s="18"/>
      <c r="AB20" s="18"/>
      <c r="AC20" s="27"/>
      <c r="AD20" s="27"/>
      <c r="AE20" s="13"/>
      <c r="AF20" s="13"/>
      <c r="AG20" s="13"/>
      <c r="AH20" s="13"/>
      <c r="AI20" s="27"/>
      <c r="AJ20" s="27"/>
      <c r="AK20" s="13"/>
      <c r="AL20" s="13"/>
      <c r="AM20" s="27"/>
      <c r="AN20" s="51"/>
      <c r="AO20" s="51"/>
      <c r="AP20" s="51"/>
      <c r="AQ20" s="51"/>
      <c r="AR20" s="47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</row>
    <row r="21" spans="1:82" x14ac:dyDescent="0.25">
      <c r="A21" s="53"/>
      <c r="B21" s="34" t="s">
        <v>114</v>
      </c>
      <c r="C21" s="22"/>
      <c r="D21" s="24" t="s">
        <v>21</v>
      </c>
      <c r="E21" s="24" t="s">
        <v>21</v>
      </c>
      <c r="F21" s="23">
        <f t="shared" si="0"/>
        <v>5</v>
      </c>
      <c r="G21" s="47"/>
      <c r="H21" s="48"/>
      <c r="I21" s="47"/>
      <c r="J21" s="48"/>
      <c r="K21" s="29"/>
      <c r="L21" s="29"/>
      <c r="M21" s="29"/>
      <c r="N21" s="29"/>
      <c r="O21" s="29"/>
      <c r="P21" s="29"/>
      <c r="Q21" s="29"/>
      <c r="R21" s="14"/>
      <c r="S21" s="29"/>
      <c r="T21" s="18"/>
      <c r="U21" s="18"/>
      <c r="V21" s="18"/>
      <c r="W21" s="18"/>
      <c r="X21" s="18"/>
      <c r="Y21" s="18"/>
      <c r="Z21" s="18"/>
      <c r="AA21" s="18"/>
      <c r="AB21" s="18"/>
      <c r="AC21" s="27"/>
      <c r="AD21" s="27"/>
      <c r="AE21" s="13"/>
      <c r="AF21" s="13"/>
      <c r="AG21" s="13"/>
      <c r="AH21" s="13"/>
      <c r="AI21" s="27"/>
      <c r="AJ21" s="27"/>
      <c r="AK21" s="13"/>
      <c r="AL21" s="27"/>
      <c r="AM21" s="13"/>
      <c r="AN21" s="47"/>
      <c r="AO21" s="47"/>
      <c r="AP21" s="47"/>
      <c r="AQ21" s="47"/>
      <c r="AR21" s="47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</row>
    <row r="22" spans="1:82" x14ac:dyDescent="0.25">
      <c r="A22" s="53"/>
      <c r="B22" s="34" t="s">
        <v>115</v>
      </c>
      <c r="C22" s="22"/>
      <c r="D22" s="24" t="s">
        <v>21</v>
      </c>
      <c r="E22" s="24" t="s">
        <v>21</v>
      </c>
      <c r="F22" s="23">
        <f t="shared" si="0"/>
        <v>5</v>
      </c>
      <c r="G22" s="47"/>
      <c r="H22" s="48"/>
      <c r="I22" s="47"/>
      <c r="J22" s="48"/>
      <c r="K22" s="29"/>
      <c r="L22" s="29"/>
      <c r="M22" s="29"/>
      <c r="N22" s="29"/>
      <c r="O22" s="29"/>
      <c r="P22" s="14"/>
      <c r="Q22" s="14"/>
      <c r="R22" s="29"/>
      <c r="S22" s="29"/>
      <c r="T22" s="18"/>
      <c r="U22" s="18"/>
      <c r="V22" s="18"/>
      <c r="W22" s="18"/>
      <c r="X22" s="18"/>
      <c r="Y22" s="18"/>
      <c r="Z22" s="18"/>
      <c r="AA22" s="18"/>
      <c r="AB22" s="18"/>
      <c r="AC22" s="13"/>
      <c r="AD22" s="27"/>
      <c r="AE22" s="13"/>
      <c r="AF22" s="13"/>
      <c r="AG22" s="27"/>
      <c r="AH22" s="27"/>
      <c r="AI22" s="27"/>
      <c r="AJ22" s="27"/>
      <c r="AK22" s="13"/>
      <c r="AL22" s="27"/>
      <c r="AM22" s="13"/>
      <c r="AN22" s="47"/>
      <c r="AO22" s="47"/>
      <c r="AP22" s="47"/>
      <c r="AQ22" s="47"/>
      <c r="AR22" s="47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</row>
    <row r="23" spans="1:82" ht="27.75" customHeight="1" x14ac:dyDescent="0.25">
      <c r="A23" s="53"/>
      <c r="B23" s="34" t="s">
        <v>52</v>
      </c>
      <c r="C23" s="22"/>
      <c r="D23" s="24" t="s">
        <v>21</v>
      </c>
      <c r="E23" s="24" t="s">
        <v>21</v>
      </c>
      <c r="F23" s="23">
        <f t="shared" si="0"/>
        <v>5</v>
      </c>
      <c r="G23" s="47"/>
      <c r="H23" s="47"/>
      <c r="I23" s="47"/>
      <c r="J23" s="48"/>
      <c r="K23" s="14"/>
      <c r="L23" s="14"/>
      <c r="M23" s="29"/>
      <c r="N23" s="29"/>
      <c r="O23" s="29"/>
      <c r="P23" s="14"/>
      <c r="Q23" s="29"/>
      <c r="R23" s="29"/>
      <c r="S23" s="29"/>
      <c r="T23" s="18"/>
      <c r="U23" s="18"/>
      <c r="V23" s="18"/>
      <c r="W23" s="18"/>
      <c r="X23" s="18"/>
      <c r="Y23" s="18"/>
      <c r="Z23" s="18"/>
      <c r="AA23" s="18"/>
      <c r="AB23" s="18"/>
      <c r="AC23" s="27"/>
      <c r="AD23" s="27"/>
      <c r="AE23" s="13"/>
      <c r="AF23" s="13"/>
      <c r="AG23" s="13"/>
      <c r="AH23" s="13"/>
      <c r="AI23" s="27"/>
      <c r="AJ23" s="27"/>
      <c r="AK23" s="27"/>
      <c r="AL23" s="27"/>
      <c r="AM23" s="27"/>
      <c r="AN23" s="51"/>
      <c r="AO23" s="51"/>
      <c r="AP23" s="47"/>
      <c r="AQ23" s="47"/>
      <c r="AR23" s="47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</row>
    <row r="24" spans="1:82" x14ac:dyDescent="0.25">
      <c r="A24" s="52" t="s">
        <v>118</v>
      </c>
      <c r="B24" s="38" t="s">
        <v>125</v>
      </c>
      <c r="C24" s="22"/>
      <c r="D24" s="24" t="s">
        <v>22</v>
      </c>
      <c r="E24" s="24" t="s">
        <v>22</v>
      </c>
      <c r="F24" s="23">
        <f t="shared" si="0"/>
        <v>1</v>
      </c>
      <c r="G24" s="47"/>
      <c r="H24" s="47"/>
      <c r="I24" s="47"/>
      <c r="J24" s="48"/>
      <c r="K24" s="14"/>
      <c r="L24" s="14"/>
      <c r="M24" s="29"/>
      <c r="N24" s="14"/>
      <c r="O24" s="14"/>
      <c r="P24" s="14"/>
      <c r="Q24" s="14"/>
      <c r="R24" s="29"/>
      <c r="S24" s="29"/>
      <c r="T24" s="18"/>
      <c r="U24" s="18"/>
      <c r="V24" s="18"/>
      <c r="W24" s="18"/>
      <c r="X24" s="18"/>
      <c r="Y24" s="18"/>
      <c r="Z24" s="18"/>
      <c r="AA24" s="18"/>
      <c r="AB24" s="18"/>
      <c r="AC24" s="30"/>
      <c r="AD24" s="19"/>
      <c r="AE24" s="19"/>
      <c r="AF24" s="19"/>
      <c r="AG24" s="19"/>
      <c r="AH24" s="19"/>
      <c r="AI24" s="18"/>
      <c r="AJ24" s="18"/>
      <c r="AK24" s="18"/>
      <c r="AL24" s="18"/>
      <c r="AM24" s="18"/>
      <c r="AN24" s="51"/>
      <c r="AO24" s="51"/>
      <c r="AP24" s="47"/>
      <c r="AQ24" s="47"/>
      <c r="AR24" s="47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</row>
    <row r="25" spans="1:82" ht="20.25" customHeight="1" x14ac:dyDescent="0.25">
      <c r="A25" s="53"/>
      <c r="B25" s="38" t="s">
        <v>116</v>
      </c>
      <c r="C25" s="22"/>
      <c r="D25" s="24" t="s">
        <v>21</v>
      </c>
      <c r="E25" s="24" t="s">
        <v>22</v>
      </c>
      <c r="F25" s="23">
        <f t="shared" si="0"/>
        <v>3</v>
      </c>
      <c r="G25" s="47"/>
      <c r="H25" s="48"/>
      <c r="I25" s="48"/>
      <c r="J25" s="47"/>
      <c r="K25" s="14"/>
      <c r="L25" s="29"/>
      <c r="M25" s="14"/>
      <c r="N25" s="29"/>
      <c r="O25" s="29"/>
      <c r="P25" s="29"/>
      <c r="Q25" s="14"/>
      <c r="R25" s="14"/>
      <c r="S25" s="29"/>
      <c r="T25" s="18"/>
      <c r="U25" s="18"/>
      <c r="V25" s="18"/>
      <c r="W25" s="18"/>
      <c r="X25" s="18"/>
      <c r="Y25" s="18"/>
      <c r="Z25" s="18"/>
      <c r="AA25" s="18"/>
      <c r="AB25" s="18"/>
      <c r="AC25" s="19"/>
      <c r="AD25" s="19"/>
      <c r="AE25" s="30"/>
      <c r="AF25" s="19"/>
      <c r="AG25" s="30"/>
      <c r="AH25" s="30"/>
      <c r="AI25" s="28"/>
      <c r="AJ25" s="28"/>
      <c r="AK25" s="28"/>
      <c r="AL25" s="18"/>
      <c r="AM25" s="27"/>
      <c r="AN25" s="47"/>
      <c r="AO25" s="47"/>
      <c r="AP25" s="51"/>
      <c r="AQ25" s="51"/>
      <c r="AR25" s="51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</row>
    <row r="26" spans="1:82" x14ac:dyDescent="0.25">
      <c r="A26" s="53"/>
      <c r="B26" s="38" t="s">
        <v>60</v>
      </c>
      <c r="C26" s="25"/>
      <c r="D26" s="24" t="s">
        <v>23</v>
      </c>
      <c r="E26" s="24" t="s">
        <v>23</v>
      </c>
      <c r="F26" s="23">
        <f t="shared" si="0"/>
        <v>3</v>
      </c>
      <c r="G26" s="48"/>
      <c r="H26" s="47"/>
      <c r="I26" s="48"/>
      <c r="J26" s="47"/>
      <c r="K26" s="29"/>
      <c r="L26" s="29"/>
      <c r="M26" s="14"/>
      <c r="N26" s="29"/>
      <c r="O26" s="29"/>
      <c r="P26" s="14"/>
      <c r="Q26" s="14"/>
      <c r="R26" s="14"/>
      <c r="S26" s="29"/>
      <c r="T26" s="18"/>
      <c r="U26" s="18"/>
      <c r="V26" s="18"/>
      <c r="W26" s="18"/>
      <c r="X26" s="18"/>
      <c r="Y26" s="18"/>
      <c r="Z26" s="18"/>
      <c r="AA26" s="18"/>
      <c r="AB26" s="18"/>
      <c r="AC26" s="30"/>
      <c r="AD26" s="30"/>
      <c r="AE26" s="19"/>
      <c r="AF26" s="19"/>
      <c r="AG26" s="19"/>
      <c r="AH26" s="30"/>
      <c r="AI26" s="28"/>
      <c r="AJ26" s="28"/>
      <c r="AK26" s="18"/>
      <c r="AL26" s="18"/>
      <c r="AM26" s="27"/>
      <c r="AN26" s="47"/>
      <c r="AO26" s="47"/>
      <c r="AP26" s="47"/>
      <c r="AQ26" s="47"/>
      <c r="AR26" s="4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</row>
    <row r="27" spans="1:82" x14ac:dyDescent="0.25">
      <c r="A27" s="53"/>
      <c r="B27" s="38" t="s">
        <v>55</v>
      </c>
      <c r="C27" s="22"/>
      <c r="D27" s="24" t="s">
        <v>21</v>
      </c>
      <c r="E27" s="24" t="s">
        <v>21</v>
      </c>
      <c r="F27" s="23">
        <f t="shared" si="0"/>
        <v>5</v>
      </c>
      <c r="G27" s="47"/>
      <c r="H27" s="48"/>
      <c r="I27" s="48"/>
      <c r="J27" s="47"/>
      <c r="K27" s="14"/>
      <c r="L27" s="14"/>
      <c r="M27" s="29"/>
      <c r="N27" s="29"/>
      <c r="O27" s="29"/>
      <c r="P27" s="14"/>
      <c r="Q27" s="14"/>
      <c r="R27" s="14"/>
      <c r="S27" s="29"/>
      <c r="T27" s="18"/>
      <c r="U27" s="18"/>
      <c r="V27" s="18"/>
      <c r="W27" s="18"/>
      <c r="X27" s="18"/>
      <c r="Y27" s="18"/>
      <c r="Z27" s="18"/>
      <c r="AA27" s="18"/>
      <c r="AB27" s="18"/>
      <c r="AC27" s="19"/>
      <c r="AD27" s="19"/>
      <c r="AE27" s="19"/>
      <c r="AF27" s="19"/>
      <c r="AG27" s="19"/>
      <c r="AH27" s="19"/>
      <c r="AI27" s="18"/>
      <c r="AJ27" s="18"/>
      <c r="AK27" s="18"/>
      <c r="AL27" s="18"/>
      <c r="AM27" s="27"/>
      <c r="AN27" s="47"/>
      <c r="AO27" s="47"/>
      <c r="AP27" s="47"/>
      <c r="AQ27" s="47"/>
      <c r="AR27" s="4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</row>
    <row r="28" spans="1:82" x14ac:dyDescent="0.25">
      <c r="A28" s="53"/>
      <c r="B28" s="38" t="s">
        <v>42</v>
      </c>
      <c r="C28" s="22"/>
      <c r="D28" s="24" t="s">
        <v>23</v>
      </c>
      <c r="E28" s="24" t="s">
        <v>23</v>
      </c>
      <c r="F28" s="23">
        <f t="shared" si="0"/>
        <v>3</v>
      </c>
      <c r="G28" s="47"/>
      <c r="H28" s="47"/>
      <c r="I28" s="48"/>
      <c r="J28" s="47"/>
      <c r="K28" s="14"/>
      <c r="L28" s="14"/>
      <c r="M28" s="29"/>
      <c r="N28" s="14"/>
      <c r="O28" s="14"/>
      <c r="P28" s="14"/>
      <c r="Q28" s="14"/>
      <c r="R28" s="14"/>
      <c r="S28" s="29"/>
      <c r="T28" s="18"/>
      <c r="U28" s="18"/>
      <c r="V28" s="18"/>
      <c r="W28" s="18"/>
      <c r="X28" s="18"/>
      <c r="Y28" s="18"/>
      <c r="Z28" s="18"/>
      <c r="AA28" s="18"/>
      <c r="AB28" s="18"/>
      <c r="AC28" s="30"/>
      <c r="AD28" s="30"/>
      <c r="AE28" s="19"/>
      <c r="AF28" s="19"/>
      <c r="AG28" s="19"/>
      <c r="AH28" s="19"/>
      <c r="AI28" s="18"/>
      <c r="AJ28" s="18"/>
      <c r="AK28" s="18"/>
      <c r="AL28" s="18"/>
      <c r="AM28" s="18"/>
      <c r="AN28" s="47"/>
      <c r="AO28" s="47"/>
      <c r="AP28" s="47"/>
      <c r="AQ28" s="47"/>
      <c r="AR28" s="47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</row>
    <row r="29" spans="1:82" x14ac:dyDescent="0.25">
      <c r="A29" s="53"/>
      <c r="B29" s="38" t="s">
        <v>108</v>
      </c>
      <c r="C29" s="22"/>
      <c r="D29" s="24" t="s">
        <v>21</v>
      </c>
      <c r="E29" s="24" t="s">
        <v>21</v>
      </c>
      <c r="F29" s="23">
        <f t="shared" si="0"/>
        <v>5</v>
      </c>
      <c r="G29" s="48"/>
      <c r="H29" s="47"/>
      <c r="I29" s="48"/>
      <c r="J29" s="48"/>
      <c r="K29" s="29"/>
      <c r="L29" s="29"/>
      <c r="M29" s="29"/>
      <c r="N29" s="29"/>
      <c r="O29" s="29"/>
      <c r="P29" s="29"/>
      <c r="Q29" s="29"/>
      <c r="R29" s="14"/>
      <c r="S29" s="29"/>
      <c r="T29" s="18"/>
      <c r="U29" s="18"/>
      <c r="V29" s="18"/>
      <c r="W29" s="18"/>
      <c r="X29" s="18"/>
      <c r="Y29" s="18"/>
      <c r="Z29" s="18"/>
      <c r="AA29" s="18"/>
      <c r="AB29" s="18"/>
      <c r="AC29" s="30"/>
      <c r="AD29" s="30"/>
      <c r="AE29" s="19"/>
      <c r="AF29" s="19"/>
      <c r="AG29" s="30"/>
      <c r="AH29" s="30"/>
      <c r="AI29" s="28"/>
      <c r="AJ29" s="28"/>
      <c r="AK29" s="28"/>
      <c r="AL29" s="28"/>
      <c r="AM29" s="27"/>
      <c r="AN29" s="47"/>
      <c r="AO29" s="47"/>
      <c r="AP29" s="47"/>
      <c r="AQ29" s="47"/>
      <c r="AR29" s="4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</row>
    <row r="30" spans="1:82" x14ac:dyDescent="0.25">
      <c r="A30" s="53"/>
      <c r="B30" s="38" t="s">
        <v>51</v>
      </c>
      <c r="C30" s="22"/>
      <c r="D30" s="24" t="s">
        <v>21</v>
      </c>
      <c r="E30" s="24" t="s">
        <v>21</v>
      </c>
      <c r="F30" s="23">
        <f t="shared" si="0"/>
        <v>5</v>
      </c>
      <c r="G30" s="47"/>
      <c r="H30" s="47"/>
      <c r="I30" s="47"/>
      <c r="J30" s="48"/>
      <c r="K30" s="14"/>
      <c r="L30" s="14"/>
      <c r="M30" s="29"/>
      <c r="N30" s="29"/>
      <c r="O30" s="29"/>
      <c r="P30" s="14"/>
      <c r="Q30" s="29"/>
      <c r="R30" s="29"/>
      <c r="S30" s="29"/>
      <c r="T30" s="18"/>
      <c r="U30" s="18"/>
      <c r="V30" s="18"/>
      <c r="W30" s="18"/>
      <c r="X30" s="18"/>
      <c r="Y30" s="18"/>
      <c r="Z30" s="18"/>
      <c r="AA30" s="18"/>
      <c r="AB30" s="18"/>
      <c r="AC30" s="30"/>
      <c r="AD30" s="19"/>
      <c r="AE30" s="19"/>
      <c r="AF30" s="19"/>
      <c r="AG30" s="30"/>
      <c r="AH30" s="30"/>
      <c r="AI30" s="28"/>
      <c r="AJ30" s="28"/>
      <c r="AK30" s="28"/>
      <c r="AL30" s="28"/>
      <c r="AM30" s="27"/>
      <c r="AN30" s="51"/>
      <c r="AO30" s="51"/>
      <c r="AP30" s="47"/>
      <c r="AQ30" s="47"/>
      <c r="AR30" s="4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</row>
    <row r="31" spans="1:82" x14ac:dyDescent="0.25">
      <c r="A31" s="53"/>
      <c r="B31" s="38" t="s">
        <v>104</v>
      </c>
      <c r="C31" s="22"/>
      <c r="D31" s="24" t="s">
        <v>21</v>
      </c>
      <c r="E31" s="24" t="s">
        <v>21</v>
      </c>
      <c r="F31" s="23">
        <f t="shared" si="0"/>
        <v>5</v>
      </c>
      <c r="G31" s="47"/>
      <c r="H31" s="48"/>
      <c r="I31" s="47"/>
      <c r="J31" s="48"/>
      <c r="K31" s="29"/>
      <c r="L31" s="29"/>
      <c r="M31" s="29"/>
      <c r="N31" s="29"/>
      <c r="O31" s="29"/>
      <c r="P31" s="29"/>
      <c r="Q31" s="29"/>
      <c r="R31" s="14"/>
      <c r="S31" s="29"/>
      <c r="T31" s="18"/>
      <c r="U31" s="18"/>
      <c r="V31" s="18"/>
      <c r="W31" s="18"/>
      <c r="X31" s="18"/>
      <c r="Y31" s="18"/>
      <c r="Z31" s="18"/>
      <c r="AA31" s="18"/>
      <c r="AB31" s="18"/>
      <c r="AC31" s="30"/>
      <c r="AD31" s="30"/>
      <c r="AE31" s="19"/>
      <c r="AF31" s="19"/>
      <c r="AG31" s="30"/>
      <c r="AH31" s="30"/>
      <c r="AI31" s="28"/>
      <c r="AJ31" s="28"/>
      <c r="AK31" s="28"/>
      <c r="AL31" s="18"/>
      <c r="AM31" s="27"/>
      <c r="AN31" s="47"/>
      <c r="AO31" s="47"/>
      <c r="AP31" s="47"/>
      <c r="AQ31" s="47"/>
      <c r="AR31" s="4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</row>
    <row r="32" spans="1:82" x14ac:dyDescent="0.25">
      <c r="A32" s="53"/>
      <c r="B32" s="38" t="s">
        <v>56</v>
      </c>
      <c r="C32" s="22"/>
      <c r="D32" s="24" t="s">
        <v>21</v>
      </c>
      <c r="E32" s="24" t="s">
        <v>21</v>
      </c>
      <c r="F32" s="23">
        <f t="shared" si="0"/>
        <v>5</v>
      </c>
      <c r="G32" s="48"/>
      <c r="H32" s="48"/>
      <c r="I32" s="48"/>
      <c r="J32" s="48"/>
      <c r="K32" s="29"/>
      <c r="L32" s="29"/>
      <c r="M32" s="29"/>
      <c r="N32" s="29"/>
      <c r="O32" s="29"/>
      <c r="P32" s="29"/>
      <c r="Q32" s="29"/>
      <c r="R32" s="14"/>
      <c r="S32" s="29"/>
      <c r="T32" s="18"/>
      <c r="U32" s="18"/>
      <c r="V32" s="18"/>
      <c r="W32" s="18"/>
      <c r="X32" s="18"/>
      <c r="Y32" s="18"/>
      <c r="Z32" s="18"/>
      <c r="AA32" s="18"/>
      <c r="AB32" s="18"/>
      <c r="AC32" s="19"/>
      <c r="AD32" s="19"/>
      <c r="AE32" s="19"/>
      <c r="AF32" s="19"/>
      <c r="AG32" s="30"/>
      <c r="AH32" s="19"/>
      <c r="AI32" s="28"/>
      <c r="AJ32" s="28"/>
      <c r="AK32" s="18"/>
      <c r="AL32" s="28"/>
      <c r="AM32" s="27"/>
      <c r="AN32" s="47"/>
      <c r="AO32" s="47"/>
      <c r="AP32" s="47"/>
      <c r="AQ32" s="47"/>
      <c r="AR32" s="4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</row>
    <row r="33" spans="1:82" x14ac:dyDescent="0.25">
      <c r="A33" s="58"/>
      <c r="B33" s="38" t="s">
        <v>57</v>
      </c>
      <c r="C33" s="25"/>
      <c r="D33" s="24" t="s">
        <v>21</v>
      </c>
      <c r="E33" s="24" t="s">
        <v>21</v>
      </c>
      <c r="F33" s="23">
        <f t="shared" si="0"/>
        <v>5</v>
      </c>
      <c r="G33" s="47"/>
      <c r="H33" s="48"/>
      <c r="I33" s="47"/>
      <c r="J33" s="48"/>
      <c r="K33" s="29"/>
      <c r="L33" s="29"/>
      <c r="M33" s="29"/>
      <c r="N33" s="29"/>
      <c r="O33" s="29"/>
      <c r="P33" s="29"/>
      <c r="Q33" s="29"/>
      <c r="R33" s="14"/>
      <c r="S33" s="29"/>
      <c r="T33" s="18"/>
      <c r="U33" s="18"/>
      <c r="V33" s="18"/>
      <c r="W33" s="18"/>
      <c r="X33" s="18"/>
      <c r="Y33" s="18"/>
      <c r="Z33" s="18"/>
      <c r="AA33" s="18"/>
      <c r="AB33" s="18"/>
      <c r="AC33" s="19"/>
      <c r="AD33" s="19"/>
      <c r="AE33" s="19"/>
      <c r="AF33" s="19"/>
      <c r="AG33" s="30"/>
      <c r="AH33" s="30"/>
      <c r="AI33" s="28"/>
      <c r="AJ33" s="28"/>
      <c r="AK33" s="28"/>
      <c r="AL33" s="18"/>
      <c r="AM33" s="27"/>
      <c r="AN33" s="51"/>
      <c r="AO33" s="51"/>
      <c r="AP33" s="47"/>
      <c r="AQ33" s="47"/>
      <c r="AR33" s="4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</row>
    <row r="34" spans="1:82" x14ac:dyDescent="0.25">
      <c r="A34" s="55" t="s">
        <v>126</v>
      </c>
      <c r="B34" s="38" t="s">
        <v>48</v>
      </c>
      <c r="C34" s="25"/>
      <c r="D34" s="24" t="s">
        <v>21</v>
      </c>
      <c r="E34" s="24" t="s">
        <v>21</v>
      </c>
      <c r="F34" s="23">
        <f t="shared" si="0"/>
        <v>5</v>
      </c>
      <c r="G34" s="48"/>
      <c r="H34" s="48"/>
      <c r="I34" s="48"/>
      <c r="J34" s="47"/>
      <c r="K34" s="29"/>
      <c r="L34" s="29"/>
      <c r="M34" s="29"/>
      <c r="N34" s="29"/>
      <c r="O34" s="29"/>
      <c r="P34" s="29"/>
      <c r="Q34" s="29"/>
      <c r="R34" s="29"/>
      <c r="S34" s="29"/>
      <c r="T34" s="18"/>
      <c r="U34" s="18"/>
      <c r="V34" s="18"/>
      <c r="W34" s="18"/>
      <c r="X34" s="18"/>
      <c r="Y34" s="18"/>
      <c r="Z34" s="18"/>
      <c r="AA34" s="18"/>
      <c r="AB34" s="18"/>
      <c r="AC34" s="30"/>
      <c r="AD34" s="30"/>
      <c r="AE34" s="19"/>
      <c r="AF34" s="19"/>
      <c r="AG34" s="19"/>
      <c r="AH34" s="19"/>
      <c r="AI34" s="28"/>
      <c r="AJ34" s="28"/>
      <c r="AK34" s="28"/>
      <c r="AL34" s="18"/>
      <c r="AM34" s="13"/>
      <c r="AN34" s="47"/>
      <c r="AO34" s="47"/>
      <c r="AP34" s="51"/>
      <c r="AQ34" s="51"/>
      <c r="AR34" s="51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</row>
    <row r="35" spans="1:82" x14ac:dyDescent="0.25">
      <c r="A35" s="55"/>
      <c r="B35" s="38" t="s">
        <v>117</v>
      </c>
      <c r="C35" s="22"/>
      <c r="D35" s="24" t="s">
        <v>21</v>
      </c>
      <c r="E35" s="24" t="s">
        <v>21</v>
      </c>
      <c r="F35" s="23">
        <f t="shared" si="0"/>
        <v>5</v>
      </c>
      <c r="G35" s="47"/>
      <c r="H35" s="48"/>
      <c r="I35" s="48"/>
      <c r="J35" s="47"/>
      <c r="K35" s="14"/>
      <c r="L35" s="29"/>
      <c r="M35" s="29"/>
      <c r="N35" s="29"/>
      <c r="O35" s="29"/>
      <c r="P35" s="29"/>
      <c r="Q35" s="14"/>
      <c r="R35" s="14"/>
      <c r="S35" s="29"/>
      <c r="T35" s="18"/>
      <c r="U35" s="18"/>
      <c r="V35" s="18"/>
      <c r="W35" s="18"/>
      <c r="X35" s="18"/>
      <c r="Y35" s="18"/>
      <c r="Z35" s="18"/>
      <c r="AA35" s="18"/>
      <c r="AB35" s="18"/>
      <c r="AC35" s="30"/>
      <c r="AD35" s="19"/>
      <c r="AE35" s="19"/>
      <c r="AF35" s="19"/>
      <c r="AG35" s="30"/>
      <c r="AH35" s="19"/>
      <c r="AI35" s="28"/>
      <c r="AJ35" s="18"/>
      <c r="AK35" s="28"/>
      <c r="AL35" s="18"/>
      <c r="AM35" s="18"/>
      <c r="AN35" s="47"/>
      <c r="AO35" s="47"/>
      <c r="AP35" s="51"/>
      <c r="AQ35" s="51"/>
      <c r="AR35" s="51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</row>
    <row r="36" spans="1:82" x14ac:dyDescent="0.25">
      <c r="A36" s="55"/>
      <c r="B36" s="38" t="s">
        <v>49</v>
      </c>
      <c r="C36" s="22"/>
      <c r="D36" s="24" t="s">
        <v>21</v>
      </c>
      <c r="E36" s="24" t="s">
        <v>21</v>
      </c>
      <c r="F36" s="23">
        <f t="shared" si="0"/>
        <v>5</v>
      </c>
      <c r="G36" s="48"/>
      <c r="H36" s="47"/>
      <c r="I36" s="48"/>
      <c r="J36" s="47"/>
      <c r="K36" s="29"/>
      <c r="L36" s="29"/>
      <c r="M36" s="29"/>
      <c r="N36" s="29"/>
      <c r="O36" s="29"/>
      <c r="P36" s="29"/>
      <c r="Q36" s="14"/>
      <c r="R36" s="14"/>
      <c r="S36" s="29"/>
      <c r="T36" s="18"/>
      <c r="U36" s="18"/>
      <c r="V36" s="18"/>
      <c r="W36" s="18"/>
      <c r="X36" s="18"/>
      <c r="Y36" s="18"/>
      <c r="Z36" s="18"/>
      <c r="AA36" s="18"/>
      <c r="AB36" s="18"/>
      <c r="AC36" s="30"/>
      <c r="AD36" s="30"/>
      <c r="AE36" s="19"/>
      <c r="AF36" s="19"/>
      <c r="AG36" s="30"/>
      <c r="AH36" s="19"/>
      <c r="AI36" s="28"/>
      <c r="AJ36" s="28"/>
      <c r="AK36" s="28"/>
      <c r="AL36" s="18"/>
      <c r="AM36" s="28"/>
      <c r="AN36" s="47"/>
      <c r="AO36" s="47"/>
      <c r="AP36" s="51"/>
      <c r="AQ36" s="51"/>
      <c r="AR36" s="51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</row>
    <row r="37" spans="1:82" x14ac:dyDescent="0.25">
      <c r="A37" s="55"/>
      <c r="B37" s="38" t="s">
        <v>50</v>
      </c>
      <c r="C37" s="22"/>
      <c r="D37" s="24" t="s">
        <v>21</v>
      </c>
      <c r="E37" s="24" t="s">
        <v>21</v>
      </c>
      <c r="F37" s="23">
        <f t="shared" si="0"/>
        <v>5</v>
      </c>
      <c r="G37" s="47"/>
      <c r="H37" s="48"/>
      <c r="I37" s="48"/>
      <c r="J37" s="48"/>
      <c r="K37" s="29"/>
      <c r="L37" s="29"/>
      <c r="M37" s="29"/>
      <c r="N37" s="29"/>
      <c r="O37" s="29"/>
      <c r="P37" s="29"/>
      <c r="Q37" s="14"/>
      <c r="R37" s="14"/>
      <c r="S37" s="29"/>
      <c r="T37" s="18"/>
      <c r="U37" s="18"/>
      <c r="V37" s="18"/>
      <c r="W37" s="18"/>
      <c r="X37" s="18"/>
      <c r="Y37" s="18"/>
      <c r="Z37" s="18"/>
      <c r="AA37" s="18"/>
      <c r="AB37" s="18"/>
      <c r="AC37" s="30"/>
      <c r="AD37" s="30"/>
      <c r="AE37" s="19"/>
      <c r="AF37" s="19"/>
      <c r="AG37" s="30"/>
      <c r="AH37" s="19"/>
      <c r="AI37" s="28"/>
      <c r="AJ37" s="28"/>
      <c r="AK37" s="28"/>
      <c r="AL37" s="18"/>
      <c r="AM37" s="28"/>
      <c r="AN37" s="47"/>
      <c r="AO37" s="47"/>
      <c r="AP37" s="47"/>
      <c r="AQ37" s="47"/>
      <c r="AR37" s="51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</row>
    <row r="38" spans="1:82" x14ac:dyDescent="0.25">
      <c r="A38" s="54" t="s">
        <v>99</v>
      </c>
      <c r="B38" s="35" t="s">
        <v>109</v>
      </c>
      <c r="C38" s="22"/>
      <c r="D38" s="24" t="s">
        <v>21</v>
      </c>
      <c r="E38" s="24" t="s">
        <v>21</v>
      </c>
      <c r="F38" s="23">
        <f t="shared" ref="F38:F41" si="1">IFERROR(IF(D38="Alto",3,IF(D38="Médio",2,IF(D38="Baixo",1,"")))+IF(E38="Alto",2,IF(E38="Médio",1,IF(E38="Baixo",0,""))),"")</f>
        <v>5</v>
      </c>
      <c r="G38" s="47"/>
      <c r="H38" s="48"/>
      <c r="I38" s="48"/>
      <c r="J38" s="47"/>
      <c r="K38" s="12"/>
      <c r="L38" s="26"/>
      <c r="M38" s="26"/>
      <c r="N38" s="26"/>
      <c r="O38" s="26"/>
      <c r="P38" s="26"/>
      <c r="Q38" s="26"/>
      <c r="R38" s="26"/>
      <c r="S38" s="26"/>
      <c r="T38" s="28"/>
      <c r="U38" s="28"/>
      <c r="V38" s="28"/>
      <c r="W38" s="28"/>
      <c r="X38" s="28"/>
      <c r="Y38" s="28"/>
      <c r="Z38" s="28"/>
      <c r="AA38" s="28"/>
      <c r="AB38" s="28"/>
      <c r="AC38" s="27"/>
      <c r="AD38" s="27"/>
      <c r="AE38" s="13"/>
      <c r="AF38" s="13"/>
      <c r="AG38" s="13"/>
      <c r="AH38" s="27"/>
      <c r="AI38" s="27"/>
      <c r="AJ38" s="27"/>
      <c r="AK38" s="27"/>
      <c r="AL38" s="27"/>
      <c r="AM38" s="27"/>
      <c r="AN38" s="47"/>
      <c r="AO38" s="47"/>
      <c r="AP38" s="51"/>
      <c r="AQ38" s="51"/>
      <c r="AR38" s="51"/>
      <c r="AS38" s="13"/>
      <c r="AT38" s="13"/>
      <c r="AU38" s="13"/>
      <c r="AV38" s="13"/>
      <c r="AW38" s="13"/>
      <c r="AX38" s="13"/>
      <c r="AY38" s="13"/>
      <c r="AZ38" s="27"/>
      <c r="BA38" s="13"/>
      <c r="BB38" s="27"/>
      <c r="BC38" s="27"/>
      <c r="BD38" s="27"/>
      <c r="BE38" s="13"/>
      <c r="BF38" s="13"/>
      <c r="BG38" s="13"/>
      <c r="BH38" s="27"/>
      <c r="BI38" s="27"/>
      <c r="BJ38" s="27"/>
      <c r="BK38" s="13"/>
      <c r="BL38" s="18"/>
      <c r="BM38" s="18"/>
      <c r="BN38" s="28"/>
      <c r="BO38" s="18"/>
      <c r="BP38" s="18"/>
      <c r="BQ38" s="28"/>
      <c r="BR38" s="28"/>
      <c r="BS38" s="28"/>
      <c r="BT38" s="28"/>
      <c r="BU38" s="28"/>
      <c r="BV38" s="28"/>
      <c r="BW38" s="28"/>
      <c r="BX38" s="18"/>
      <c r="BY38" s="18"/>
      <c r="BZ38" s="18"/>
      <c r="CA38" s="28"/>
      <c r="CB38" s="18"/>
      <c r="CC38" s="28"/>
      <c r="CD38" s="28"/>
    </row>
    <row r="39" spans="1:82" x14ac:dyDescent="0.25">
      <c r="A39" s="54"/>
      <c r="B39" s="36" t="s">
        <v>110</v>
      </c>
      <c r="C39" s="22"/>
      <c r="D39" s="24" t="s">
        <v>21</v>
      </c>
      <c r="E39" s="24" t="s">
        <v>21</v>
      </c>
      <c r="F39" s="23">
        <f t="shared" si="1"/>
        <v>5</v>
      </c>
      <c r="G39" s="47"/>
      <c r="H39" s="48"/>
      <c r="I39" s="47"/>
      <c r="J39" s="48"/>
      <c r="K39" s="12"/>
      <c r="L39" s="26"/>
      <c r="M39" s="26"/>
      <c r="N39" s="26"/>
      <c r="O39" s="26"/>
      <c r="P39" s="26"/>
      <c r="Q39" s="26"/>
      <c r="R39" s="26"/>
      <c r="S39" s="26"/>
      <c r="T39" s="28"/>
      <c r="U39" s="28"/>
      <c r="V39" s="28"/>
      <c r="W39" s="28"/>
      <c r="X39" s="28"/>
      <c r="Y39" s="28"/>
      <c r="Z39" s="28"/>
      <c r="AA39" s="28"/>
      <c r="AB39" s="28"/>
      <c r="AC39" s="27"/>
      <c r="AD39" s="27"/>
      <c r="AE39" s="13"/>
      <c r="AF39" s="13"/>
      <c r="AG39" s="13"/>
      <c r="AH39" s="27"/>
      <c r="AI39" s="27"/>
      <c r="AJ39" s="27"/>
      <c r="AK39" s="27"/>
      <c r="AL39" s="27"/>
      <c r="AM39" s="27"/>
      <c r="AN39" s="47"/>
      <c r="AO39" s="47"/>
      <c r="AP39" s="47"/>
      <c r="AQ39" s="47"/>
      <c r="AR39" s="47"/>
      <c r="AS39" s="13"/>
      <c r="AT39" s="13"/>
      <c r="AU39" s="13"/>
      <c r="AV39" s="13"/>
      <c r="AW39" s="13"/>
      <c r="AX39" s="13"/>
      <c r="AY39" s="13"/>
      <c r="AZ39" s="27"/>
      <c r="BA39" s="13"/>
      <c r="BB39" s="27"/>
      <c r="BC39" s="27"/>
      <c r="BD39" s="27"/>
      <c r="BE39" s="13"/>
      <c r="BF39" s="13"/>
      <c r="BG39" s="13"/>
      <c r="BH39" s="27"/>
      <c r="BI39" s="27"/>
      <c r="BJ39" s="27"/>
      <c r="BK39" s="13"/>
      <c r="BL39" s="18"/>
      <c r="BM39" s="18"/>
      <c r="BN39" s="28"/>
      <c r="BO39" s="18"/>
      <c r="BP39" s="18"/>
      <c r="BQ39" s="28"/>
      <c r="BR39" s="28"/>
      <c r="BS39" s="28"/>
      <c r="BT39" s="28"/>
      <c r="BU39" s="28"/>
      <c r="BV39" s="28"/>
      <c r="BW39" s="28"/>
      <c r="BX39" s="18"/>
      <c r="BY39" s="18"/>
      <c r="BZ39" s="18"/>
      <c r="CA39" s="28"/>
      <c r="CB39" s="18"/>
      <c r="CC39" s="28"/>
      <c r="CD39" s="28"/>
    </row>
    <row r="40" spans="1:82" x14ac:dyDescent="0.25">
      <c r="A40" s="54"/>
      <c r="B40" s="36" t="s">
        <v>111</v>
      </c>
      <c r="C40" s="22"/>
      <c r="D40" s="24" t="s">
        <v>21</v>
      </c>
      <c r="E40" s="24" t="s">
        <v>21</v>
      </c>
      <c r="F40" s="23">
        <f t="shared" si="1"/>
        <v>5</v>
      </c>
      <c r="G40" s="48"/>
      <c r="H40" s="48"/>
      <c r="I40" s="48"/>
      <c r="J40" s="47"/>
      <c r="K40" s="12"/>
      <c r="L40" s="26"/>
      <c r="M40" s="26"/>
      <c r="N40" s="26"/>
      <c r="O40" s="26"/>
      <c r="P40" s="26"/>
      <c r="Q40" s="26"/>
      <c r="R40" s="26"/>
      <c r="S40" s="26"/>
      <c r="T40" s="28"/>
      <c r="U40" s="28"/>
      <c r="V40" s="28"/>
      <c r="W40" s="28"/>
      <c r="X40" s="28"/>
      <c r="Y40" s="28"/>
      <c r="Z40" s="28"/>
      <c r="AA40" s="28"/>
      <c r="AB40" s="28"/>
      <c r="AC40" s="27"/>
      <c r="AD40" s="27"/>
      <c r="AE40" s="13"/>
      <c r="AF40" s="13"/>
      <c r="AG40" s="13"/>
      <c r="AH40" s="27"/>
      <c r="AI40" s="27"/>
      <c r="AJ40" s="27"/>
      <c r="AK40" s="27"/>
      <c r="AL40" s="27"/>
      <c r="AM40" s="27"/>
      <c r="AN40" s="47"/>
      <c r="AO40" s="47"/>
      <c r="AP40" s="47"/>
      <c r="AQ40" s="47"/>
      <c r="AR40" s="47"/>
      <c r="AS40" s="13"/>
      <c r="AT40" s="13"/>
      <c r="AU40" s="13"/>
      <c r="AV40" s="13"/>
      <c r="AW40" s="13"/>
      <c r="AX40" s="13"/>
      <c r="AY40" s="13"/>
      <c r="AZ40" s="27"/>
      <c r="BA40" s="13"/>
      <c r="BB40" s="27"/>
      <c r="BC40" s="27"/>
      <c r="BD40" s="27"/>
      <c r="BE40" s="13"/>
      <c r="BF40" s="13"/>
      <c r="BG40" s="13"/>
      <c r="BH40" s="27"/>
      <c r="BI40" s="27"/>
      <c r="BJ40" s="27"/>
      <c r="BK40" s="13"/>
      <c r="BL40" s="18"/>
      <c r="BM40" s="18"/>
      <c r="BN40" s="28"/>
      <c r="BO40" s="18"/>
      <c r="BP40" s="18"/>
      <c r="BQ40" s="28"/>
      <c r="BR40" s="28"/>
      <c r="BS40" s="28"/>
      <c r="BT40" s="28"/>
      <c r="BU40" s="28"/>
      <c r="BV40" s="28"/>
      <c r="BW40" s="28"/>
      <c r="BX40" s="18"/>
      <c r="BY40" s="18"/>
      <c r="BZ40" s="18"/>
      <c r="CA40" s="28"/>
      <c r="CB40" s="18"/>
      <c r="CC40" s="28"/>
      <c r="CD40" s="28"/>
    </row>
    <row r="41" spans="1:82" x14ac:dyDescent="0.25">
      <c r="A41" s="54"/>
      <c r="B41" s="36" t="s">
        <v>112</v>
      </c>
      <c r="C41" s="22"/>
      <c r="D41" s="24" t="s">
        <v>21</v>
      </c>
      <c r="E41" s="24" t="s">
        <v>21</v>
      </c>
      <c r="F41" s="23">
        <f t="shared" si="1"/>
        <v>5</v>
      </c>
      <c r="G41" s="48"/>
      <c r="H41" s="48"/>
      <c r="I41" s="48"/>
      <c r="J41" s="48"/>
      <c r="K41" s="12"/>
      <c r="L41" s="26"/>
      <c r="M41" s="26"/>
      <c r="N41" s="26"/>
      <c r="O41" s="26"/>
      <c r="P41" s="26"/>
      <c r="Q41" s="26"/>
      <c r="R41" s="26"/>
      <c r="S41" s="26"/>
      <c r="T41" s="28"/>
      <c r="U41" s="28"/>
      <c r="V41" s="28"/>
      <c r="W41" s="28"/>
      <c r="X41" s="28"/>
      <c r="Y41" s="28"/>
      <c r="Z41" s="28"/>
      <c r="AA41" s="28"/>
      <c r="AB41" s="28"/>
      <c r="AC41" s="27"/>
      <c r="AD41" s="27"/>
      <c r="AE41" s="13"/>
      <c r="AF41" s="13"/>
      <c r="AG41" s="13"/>
      <c r="AH41" s="27"/>
      <c r="AI41" s="27"/>
      <c r="AJ41" s="27"/>
      <c r="AK41" s="27"/>
      <c r="AL41" s="27"/>
      <c r="AM41" s="27"/>
      <c r="AN41" s="47"/>
      <c r="AO41" s="47"/>
      <c r="AP41" s="47"/>
      <c r="AQ41" s="47"/>
      <c r="AR41" s="51"/>
      <c r="AS41" s="13"/>
      <c r="AT41" s="13"/>
      <c r="AU41" s="13"/>
      <c r="AV41" s="13"/>
      <c r="AW41" s="13"/>
      <c r="AX41" s="13"/>
      <c r="AY41" s="13"/>
      <c r="AZ41" s="27"/>
      <c r="BA41" s="13"/>
      <c r="BB41" s="27"/>
      <c r="BC41" s="27"/>
      <c r="BD41" s="27"/>
      <c r="BE41" s="13"/>
      <c r="BF41" s="13"/>
      <c r="BG41" s="13"/>
      <c r="BH41" s="27"/>
      <c r="BI41" s="27"/>
      <c r="BJ41" s="27"/>
      <c r="BK41" s="13"/>
      <c r="BL41" s="18"/>
      <c r="BM41" s="18"/>
      <c r="BN41" s="28"/>
      <c r="BO41" s="18"/>
      <c r="BP41" s="18"/>
      <c r="BQ41" s="28"/>
      <c r="BR41" s="28"/>
      <c r="BS41" s="28"/>
      <c r="BT41" s="28"/>
      <c r="BU41" s="28"/>
      <c r="BV41" s="28"/>
      <c r="BW41" s="28"/>
      <c r="BX41" s="18"/>
      <c r="BY41" s="18"/>
      <c r="BZ41" s="18"/>
      <c r="CA41" s="28"/>
      <c r="CB41" s="18"/>
      <c r="CC41" s="28"/>
      <c r="CD41" s="28"/>
    </row>
  </sheetData>
  <sheetProtection formatCells="0" formatColumns="0" formatRows="0" insertColumns="0" insertRows="0" insertHyperlinks="0" deleteColumns="0" deleteRows="0" sort="0" autoFilter="0" pivotTables="0"/>
  <mergeCells count="18">
    <mergeCell ref="AC4:CD4"/>
    <mergeCell ref="T4:AB4"/>
    <mergeCell ref="T3:CD3"/>
    <mergeCell ref="D3:F6"/>
    <mergeCell ref="K4:S6"/>
    <mergeCell ref="G3:J3"/>
    <mergeCell ref="G4:J6"/>
    <mergeCell ref="T5:AB6"/>
    <mergeCell ref="AC5:AG6"/>
    <mergeCell ref="AS5:BA6"/>
    <mergeCell ref="BB5:BK6"/>
    <mergeCell ref="BL5:CD6"/>
    <mergeCell ref="AH5:AR6"/>
    <mergeCell ref="A17:A23"/>
    <mergeCell ref="A38:A41"/>
    <mergeCell ref="A34:A37"/>
    <mergeCell ref="A8:A16"/>
    <mergeCell ref="A24:A33"/>
  </mergeCells>
  <dataValidations count="2">
    <dataValidation type="list" allowBlank="1" showInputMessage="1" showErrorMessage="1" sqref="AM25:BK27 AM29:BK34 C8:C37 AC38:BK41 AC8:BK23 K8:S41" xr:uid="{00000000-0002-0000-0000-000000000000}">
      <formula1>"X"</formula1>
    </dataValidation>
    <dataValidation type="list" allowBlank="1" showInputMessage="1" showErrorMessage="1" sqref="D8:E41" xr:uid="{00000000-0002-0000-0000-000001000000}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9" scale="5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SEMIN - Seção Atend Ministros</vt:lpstr>
      <vt:lpstr>'SEMIN - Seção Atend Ministros'!Area_de_impressao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Eduardo Bittencourt Salazar da Veiga Pessoa</cp:lastModifiedBy>
  <cp:lastPrinted>2018-04-02T13:26:58Z</cp:lastPrinted>
  <dcterms:created xsi:type="dcterms:W3CDTF">2012-09-06T18:59:54Z</dcterms:created>
  <dcterms:modified xsi:type="dcterms:W3CDTF">2020-05-28T18:23:39Z</dcterms:modified>
</cp:coreProperties>
</file>